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a2f23a4d9f51a19/Documents/Scout Programme/National Challenge/National Challenge 2026/"/>
    </mc:Choice>
  </mc:AlternateContent>
  <xr:revisionPtr revIDLastSave="44" documentId="8_{A7ADCFEC-75AE-45DA-998B-5FA0E9FA100E}" xr6:coauthVersionLast="47" xr6:coauthVersionMax="47" xr10:uidLastSave="{80FD0A02-CC68-4B64-9BD5-00D5EFC85F5A}"/>
  <bookViews>
    <workbookView xWindow="-110" yWindow="-110" windowWidth="19420" windowHeight="11020" activeTab="1" xr2:uid="{E6EB76F7-BAB3-44C1-918A-18AC46DA3A1B}"/>
  </bookViews>
  <sheets>
    <sheet name="Cover" sheetId="2" r:id="rId1"/>
    <sheet name="Be Water Safe Troop Tracker" sheetId="1" r:id="rId2"/>
    <sheet name="Individual Scout Tracker" sheetId="3" r:id="rId3"/>
  </sheets>
  <definedNames>
    <definedName name="_xlnm.Print_Area" localSheetId="1">'Be Water Safe Troop Tracker'!$B$4:$AJ$97</definedName>
    <definedName name="_xlnm.Print_Area" localSheetId="0">Cover!$B$2:$O$42</definedName>
    <definedName name="_xlnm.Print_Area" localSheetId="2">'Individual Scout Tracker'!$A$1:$G$43</definedName>
    <definedName name="_xlnm.Print_Titles" localSheetId="1">'Be Water Safe Troop Tracker'!$B:$B,'Be Water Safe Troop Tracker'!$4:$6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0" i="1" l="1"/>
  <c r="AH11" i="1"/>
  <c r="AH12" i="1"/>
  <c r="W11" i="1"/>
  <c r="W12" i="1"/>
  <c r="W13" i="1"/>
  <c r="W14" i="1"/>
  <c r="W15" i="1"/>
  <c r="W16" i="1"/>
  <c r="W17" i="1"/>
  <c r="W18" i="1"/>
  <c r="W19" i="1"/>
  <c r="W10" i="1"/>
  <c r="AJ97" i="1" l="1"/>
  <c r="AJ96" i="1"/>
  <c r="AJ95" i="1"/>
  <c r="AJ94" i="1"/>
  <c r="AJ93" i="1"/>
  <c r="AJ92" i="1"/>
  <c r="AJ91" i="1"/>
  <c r="AJ90" i="1"/>
  <c r="AJ89" i="1"/>
  <c r="AJ88" i="1"/>
  <c r="AJ84" i="1"/>
  <c r="AJ83" i="1"/>
  <c r="AJ82" i="1"/>
  <c r="AJ81" i="1"/>
  <c r="AJ80" i="1"/>
  <c r="AJ79" i="1"/>
  <c r="AJ78" i="1"/>
  <c r="AJ77" i="1"/>
  <c r="AJ76" i="1"/>
  <c r="AJ75" i="1"/>
  <c r="AJ71" i="1"/>
  <c r="AJ70" i="1"/>
  <c r="AJ69" i="1"/>
  <c r="AJ68" i="1"/>
  <c r="AJ67" i="1"/>
  <c r="AJ66" i="1"/>
  <c r="AJ65" i="1"/>
  <c r="AJ64" i="1"/>
  <c r="AJ63" i="1"/>
  <c r="AJ62" i="1"/>
  <c r="AJ58" i="1"/>
  <c r="AJ57" i="1"/>
  <c r="AJ56" i="1"/>
  <c r="AJ55" i="1"/>
  <c r="AJ54" i="1"/>
  <c r="AJ53" i="1"/>
  <c r="AJ52" i="1"/>
  <c r="AJ51" i="1"/>
  <c r="AJ50" i="1"/>
  <c r="AJ49" i="1"/>
  <c r="AJ45" i="1"/>
  <c r="AJ44" i="1"/>
  <c r="AJ42" i="1"/>
  <c r="AJ41" i="1"/>
  <c r="AJ40" i="1"/>
  <c r="AJ39" i="1"/>
  <c r="AJ38" i="1"/>
  <c r="AJ37" i="1"/>
  <c r="AJ36" i="1"/>
  <c r="AJ32" i="1"/>
  <c r="AJ31" i="1"/>
  <c r="AJ30" i="1"/>
  <c r="AJ29" i="1"/>
  <c r="AJ28" i="1"/>
  <c r="AJ27" i="1"/>
  <c r="AJ26" i="1"/>
  <c r="AJ25" i="1"/>
  <c r="AJ24" i="1"/>
  <c r="AJ23" i="1"/>
  <c r="AJ19" i="1"/>
  <c r="AH97" i="1"/>
  <c r="AH96" i="1"/>
  <c r="AH95" i="1"/>
  <c r="AH94" i="1"/>
  <c r="AH93" i="1"/>
  <c r="AH92" i="1"/>
  <c r="AH91" i="1"/>
  <c r="AH90" i="1"/>
  <c r="AH89" i="1"/>
  <c r="AH88" i="1"/>
  <c r="AH84" i="1"/>
  <c r="AH83" i="1"/>
  <c r="AH82" i="1"/>
  <c r="AH81" i="1"/>
  <c r="AH80" i="1"/>
  <c r="AH79" i="1"/>
  <c r="AH78" i="1"/>
  <c r="AH77" i="1"/>
  <c r="AH76" i="1"/>
  <c r="AH75" i="1"/>
  <c r="AH71" i="1"/>
  <c r="AH70" i="1"/>
  <c r="AH69" i="1"/>
  <c r="AH68" i="1"/>
  <c r="AH67" i="1"/>
  <c r="AH66" i="1"/>
  <c r="AH65" i="1"/>
  <c r="AH64" i="1"/>
  <c r="AH63" i="1"/>
  <c r="AH62" i="1"/>
  <c r="AH58" i="1"/>
  <c r="AH57" i="1"/>
  <c r="AH56" i="1"/>
  <c r="AH55" i="1"/>
  <c r="AH54" i="1"/>
  <c r="AH53" i="1"/>
  <c r="AH52" i="1"/>
  <c r="AH51" i="1"/>
  <c r="AH50" i="1"/>
  <c r="AH49" i="1"/>
  <c r="AH45" i="1"/>
  <c r="AH44" i="1"/>
  <c r="AH43" i="1"/>
  <c r="AH42" i="1"/>
  <c r="AH41" i="1"/>
  <c r="AH40" i="1"/>
  <c r="AH39" i="1"/>
  <c r="AH38" i="1"/>
  <c r="AH37" i="1"/>
  <c r="AH36" i="1"/>
  <c r="AH32" i="1"/>
  <c r="AH31" i="1"/>
  <c r="AH30" i="1"/>
  <c r="AH29" i="1"/>
  <c r="AH28" i="1"/>
  <c r="AH27" i="1"/>
  <c r="AH26" i="1"/>
  <c r="AH25" i="1"/>
  <c r="AH24" i="1"/>
  <c r="AH23" i="1"/>
  <c r="AH19" i="1"/>
  <c r="AH18" i="1"/>
  <c r="M97" i="1"/>
  <c r="M96" i="1"/>
  <c r="M95" i="1"/>
  <c r="M94" i="1"/>
  <c r="M93" i="1"/>
  <c r="M92" i="1"/>
  <c r="M91" i="1"/>
  <c r="M90" i="1"/>
  <c r="M89" i="1"/>
  <c r="M88" i="1"/>
  <c r="M84" i="1"/>
  <c r="M83" i="1"/>
  <c r="M82" i="1"/>
  <c r="M81" i="1"/>
  <c r="M80" i="1"/>
  <c r="M79" i="1"/>
  <c r="M78" i="1"/>
  <c r="M77" i="1"/>
  <c r="M76" i="1"/>
  <c r="M75" i="1"/>
  <c r="M71" i="1"/>
  <c r="M70" i="1"/>
  <c r="M69" i="1"/>
  <c r="M68" i="1"/>
  <c r="M67" i="1"/>
  <c r="M66" i="1"/>
  <c r="M65" i="1"/>
  <c r="M64" i="1"/>
  <c r="M63" i="1"/>
  <c r="M62" i="1"/>
  <c r="M58" i="1"/>
  <c r="M57" i="1"/>
  <c r="M56" i="1"/>
  <c r="M55" i="1"/>
  <c r="M54" i="1"/>
  <c r="M53" i="1"/>
  <c r="M52" i="1"/>
  <c r="M51" i="1"/>
  <c r="M50" i="1"/>
  <c r="M49" i="1"/>
  <c r="M45" i="1"/>
  <c r="M44" i="1"/>
  <c r="M42" i="1"/>
  <c r="M41" i="1"/>
  <c r="M40" i="1"/>
  <c r="M39" i="1"/>
  <c r="M38" i="1"/>
  <c r="M37" i="1"/>
  <c r="M36" i="1"/>
  <c r="M32" i="1"/>
  <c r="M31" i="1"/>
  <c r="M30" i="1"/>
  <c r="M29" i="1"/>
  <c r="M28" i="1"/>
  <c r="M27" i="1"/>
  <c r="M26" i="1"/>
  <c r="M25" i="1"/>
  <c r="M24" i="1"/>
  <c r="M23" i="1"/>
  <c r="M19" i="1"/>
  <c r="Y97" i="1"/>
  <c r="Y96" i="1"/>
  <c r="Y95" i="1"/>
  <c r="Y94" i="1"/>
  <c r="Y93" i="1"/>
  <c r="Y92" i="1"/>
  <c r="Y91" i="1"/>
  <c r="Y90" i="1"/>
  <c r="Y89" i="1"/>
  <c r="Y88" i="1"/>
  <c r="Y84" i="1"/>
  <c r="Y83" i="1"/>
  <c r="Y82" i="1"/>
  <c r="Y81" i="1"/>
  <c r="Y80" i="1"/>
  <c r="Y79" i="1"/>
  <c r="Y78" i="1"/>
  <c r="Y77" i="1"/>
  <c r="Y76" i="1"/>
  <c r="Y75" i="1"/>
  <c r="Y71" i="1"/>
  <c r="Y70" i="1"/>
  <c r="Y69" i="1"/>
  <c r="Y68" i="1"/>
  <c r="Y67" i="1"/>
  <c r="Y66" i="1"/>
  <c r="Y65" i="1"/>
  <c r="Y64" i="1"/>
  <c r="Y63" i="1"/>
  <c r="Y62" i="1"/>
  <c r="Y58" i="1"/>
  <c r="Y57" i="1"/>
  <c r="Y56" i="1"/>
  <c r="Y55" i="1"/>
  <c r="Y54" i="1"/>
  <c r="Y53" i="1"/>
  <c r="Y52" i="1"/>
  <c r="Y51" i="1"/>
  <c r="Y50" i="1"/>
  <c r="Y49" i="1"/>
  <c r="Y45" i="1"/>
  <c r="Y42" i="1"/>
  <c r="Y41" i="1"/>
  <c r="Y40" i="1"/>
  <c r="Y39" i="1"/>
  <c r="Y38" i="1"/>
  <c r="Y37" i="1"/>
  <c r="Y36" i="1"/>
  <c r="Y32" i="1"/>
  <c r="Y31" i="1"/>
  <c r="Y30" i="1"/>
  <c r="Y29" i="1"/>
  <c r="Y28" i="1"/>
  <c r="Y27" i="1"/>
  <c r="Y26" i="1"/>
  <c r="Y25" i="1"/>
  <c r="Y24" i="1"/>
  <c r="Y23" i="1"/>
  <c r="X97" i="1"/>
  <c r="V97" i="1"/>
  <c r="U97" i="1"/>
  <c r="X96" i="1"/>
  <c r="V96" i="1"/>
  <c r="U96" i="1"/>
  <c r="X95" i="1"/>
  <c r="V95" i="1"/>
  <c r="U95" i="1"/>
  <c r="X94" i="1"/>
  <c r="V94" i="1"/>
  <c r="U94" i="1"/>
  <c r="X93" i="1"/>
  <c r="V93" i="1"/>
  <c r="U93" i="1"/>
  <c r="X92" i="1"/>
  <c r="V92" i="1"/>
  <c r="U92" i="1"/>
  <c r="X91" i="1"/>
  <c r="V91" i="1"/>
  <c r="U91" i="1"/>
  <c r="X90" i="1"/>
  <c r="V90" i="1"/>
  <c r="U90" i="1"/>
  <c r="X89" i="1"/>
  <c r="V89" i="1"/>
  <c r="U89" i="1"/>
  <c r="X88" i="1"/>
  <c r="V88" i="1"/>
  <c r="U88" i="1"/>
  <c r="X84" i="1"/>
  <c r="V84" i="1"/>
  <c r="U84" i="1"/>
  <c r="X83" i="1"/>
  <c r="V83" i="1"/>
  <c r="U83" i="1"/>
  <c r="X82" i="1"/>
  <c r="V82" i="1"/>
  <c r="U82" i="1"/>
  <c r="X81" i="1"/>
  <c r="V81" i="1"/>
  <c r="U81" i="1"/>
  <c r="X80" i="1"/>
  <c r="V80" i="1"/>
  <c r="U80" i="1"/>
  <c r="X79" i="1"/>
  <c r="V79" i="1"/>
  <c r="U79" i="1"/>
  <c r="X78" i="1"/>
  <c r="V78" i="1"/>
  <c r="U78" i="1"/>
  <c r="X77" i="1"/>
  <c r="V77" i="1"/>
  <c r="U77" i="1"/>
  <c r="X76" i="1"/>
  <c r="V76" i="1"/>
  <c r="U76" i="1"/>
  <c r="X75" i="1"/>
  <c r="V75" i="1"/>
  <c r="U75" i="1"/>
  <c r="X71" i="1"/>
  <c r="V71" i="1"/>
  <c r="U71" i="1"/>
  <c r="X70" i="1"/>
  <c r="V70" i="1"/>
  <c r="U70" i="1"/>
  <c r="X69" i="1"/>
  <c r="V69" i="1"/>
  <c r="U69" i="1"/>
  <c r="X68" i="1"/>
  <c r="V68" i="1"/>
  <c r="U68" i="1"/>
  <c r="X67" i="1"/>
  <c r="V67" i="1"/>
  <c r="U67" i="1"/>
  <c r="X66" i="1"/>
  <c r="V66" i="1"/>
  <c r="U66" i="1"/>
  <c r="X65" i="1"/>
  <c r="V65" i="1"/>
  <c r="U65" i="1"/>
  <c r="X64" i="1"/>
  <c r="V64" i="1"/>
  <c r="U64" i="1"/>
  <c r="X63" i="1"/>
  <c r="V63" i="1"/>
  <c r="U63" i="1"/>
  <c r="X62" i="1"/>
  <c r="V62" i="1"/>
  <c r="U62" i="1"/>
  <c r="X58" i="1"/>
  <c r="V58" i="1"/>
  <c r="U58" i="1"/>
  <c r="X57" i="1"/>
  <c r="V57" i="1"/>
  <c r="U57" i="1"/>
  <c r="X56" i="1"/>
  <c r="V56" i="1"/>
  <c r="U56" i="1"/>
  <c r="X55" i="1"/>
  <c r="V55" i="1"/>
  <c r="U55" i="1"/>
  <c r="X54" i="1"/>
  <c r="V54" i="1"/>
  <c r="U54" i="1"/>
  <c r="X53" i="1"/>
  <c r="V53" i="1"/>
  <c r="U53" i="1"/>
  <c r="X52" i="1"/>
  <c r="V52" i="1"/>
  <c r="U52" i="1"/>
  <c r="X51" i="1"/>
  <c r="V51" i="1"/>
  <c r="U51" i="1"/>
  <c r="X50" i="1"/>
  <c r="V50" i="1"/>
  <c r="U50" i="1"/>
  <c r="X49" i="1"/>
  <c r="V49" i="1"/>
  <c r="U49" i="1"/>
  <c r="X45" i="1"/>
  <c r="V45" i="1"/>
  <c r="U45" i="1"/>
  <c r="X44" i="1"/>
  <c r="V44" i="1"/>
  <c r="U44" i="1"/>
  <c r="Y44" i="1" s="1"/>
  <c r="X43" i="1"/>
  <c r="V43" i="1"/>
  <c r="U43" i="1"/>
  <c r="X42" i="1"/>
  <c r="V42" i="1"/>
  <c r="U42" i="1"/>
  <c r="X41" i="1"/>
  <c r="V41" i="1"/>
  <c r="U41" i="1"/>
  <c r="X40" i="1"/>
  <c r="V40" i="1"/>
  <c r="U40" i="1"/>
  <c r="X39" i="1"/>
  <c r="V39" i="1"/>
  <c r="U39" i="1"/>
  <c r="X38" i="1"/>
  <c r="V38" i="1"/>
  <c r="U38" i="1"/>
  <c r="X37" i="1"/>
  <c r="V37" i="1"/>
  <c r="U37" i="1"/>
  <c r="X36" i="1"/>
  <c r="V36" i="1"/>
  <c r="U36" i="1"/>
  <c r="X32" i="1"/>
  <c r="V32" i="1"/>
  <c r="U32" i="1"/>
  <c r="X31" i="1"/>
  <c r="V31" i="1"/>
  <c r="U31" i="1"/>
  <c r="X30" i="1"/>
  <c r="V30" i="1"/>
  <c r="U30" i="1"/>
  <c r="X29" i="1"/>
  <c r="V29" i="1"/>
  <c r="U29" i="1"/>
  <c r="X28" i="1"/>
  <c r="V28" i="1"/>
  <c r="U28" i="1"/>
  <c r="X27" i="1"/>
  <c r="V27" i="1"/>
  <c r="U27" i="1"/>
  <c r="X26" i="1"/>
  <c r="V26" i="1"/>
  <c r="U26" i="1"/>
  <c r="X25" i="1"/>
  <c r="V25" i="1"/>
  <c r="U25" i="1"/>
  <c r="X24" i="1"/>
  <c r="V24" i="1"/>
  <c r="U24" i="1"/>
  <c r="X23" i="1"/>
  <c r="V23" i="1"/>
  <c r="U23" i="1"/>
  <c r="U12" i="1"/>
  <c r="V12" i="1"/>
  <c r="X12" i="1"/>
  <c r="Y12" i="1" s="1"/>
  <c r="U13" i="1"/>
  <c r="V13" i="1"/>
  <c r="X13" i="1"/>
  <c r="Y13" i="1" s="1"/>
  <c r="U14" i="1"/>
  <c r="V14" i="1"/>
  <c r="X14" i="1"/>
  <c r="U15" i="1"/>
  <c r="V15" i="1"/>
  <c r="X15" i="1"/>
  <c r="Y15" i="1" s="1"/>
  <c r="U16" i="1"/>
  <c r="V16" i="1"/>
  <c r="X16" i="1"/>
  <c r="Y16" i="1" s="1"/>
  <c r="U17" i="1"/>
  <c r="V17" i="1"/>
  <c r="X17" i="1"/>
  <c r="U18" i="1"/>
  <c r="V18" i="1"/>
  <c r="X18" i="1"/>
  <c r="U19" i="1"/>
  <c r="V19" i="1"/>
  <c r="X19" i="1"/>
  <c r="X11" i="1"/>
  <c r="X10" i="1"/>
  <c r="U11" i="1"/>
  <c r="U10" i="1"/>
  <c r="V10" i="1"/>
  <c r="V11" i="1"/>
  <c r="Y11" i="1" s="1"/>
  <c r="Y17" i="1" l="1"/>
  <c r="Y10" i="1"/>
  <c r="Y14" i="1"/>
  <c r="Y18" i="1"/>
  <c r="Y19" i="1"/>
  <c r="Y43" i="1"/>
  <c r="AG97" i="1" l="1"/>
  <c r="L97" i="1"/>
  <c r="K97" i="1"/>
  <c r="AG96" i="1"/>
  <c r="L96" i="1"/>
  <c r="K96" i="1"/>
  <c r="AG95" i="1"/>
  <c r="L95" i="1"/>
  <c r="K95" i="1"/>
  <c r="AG94" i="1"/>
  <c r="L94" i="1"/>
  <c r="K94" i="1"/>
  <c r="AG93" i="1"/>
  <c r="L93" i="1"/>
  <c r="K93" i="1"/>
  <c r="AG92" i="1"/>
  <c r="L92" i="1"/>
  <c r="K92" i="1"/>
  <c r="AG91" i="1"/>
  <c r="L91" i="1"/>
  <c r="K91" i="1"/>
  <c r="AG90" i="1"/>
  <c r="L90" i="1"/>
  <c r="K90" i="1"/>
  <c r="AG89" i="1"/>
  <c r="L89" i="1"/>
  <c r="K89" i="1"/>
  <c r="AG88" i="1"/>
  <c r="L88" i="1"/>
  <c r="K88" i="1"/>
  <c r="AG84" i="1"/>
  <c r="L84" i="1"/>
  <c r="K84" i="1"/>
  <c r="AG83" i="1"/>
  <c r="L83" i="1"/>
  <c r="K83" i="1"/>
  <c r="AG82" i="1"/>
  <c r="L82" i="1"/>
  <c r="K82" i="1"/>
  <c r="AG81" i="1"/>
  <c r="L81" i="1"/>
  <c r="K81" i="1"/>
  <c r="AG80" i="1"/>
  <c r="L80" i="1"/>
  <c r="K80" i="1"/>
  <c r="AG79" i="1"/>
  <c r="L79" i="1"/>
  <c r="K79" i="1"/>
  <c r="AG78" i="1"/>
  <c r="L78" i="1"/>
  <c r="K78" i="1"/>
  <c r="AG77" i="1"/>
  <c r="L77" i="1"/>
  <c r="K77" i="1"/>
  <c r="AG76" i="1"/>
  <c r="L76" i="1"/>
  <c r="K76" i="1"/>
  <c r="AG75" i="1"/>
  <c r="L75" i="1"/>
  <c r="K75" i="1"/>
  <c r="AG71" i="1"/>
  <c r="L71" i="1"/>
  <c r="K71" i="1"/>
  <c r="AG70" i="1"/>
  <c r="L70" i="1"/>
  <c r="K70" i="1"/>
  <c r="AG69" i="1"/>
  <c r="L69" i="1"/>
  <c r="K69" i="1"/>
  <c r="AG68" i="1"/>
  <c r="L68" i="1"/>
  <c r="K68" i="1"/>
  <c r="AG67" i="1"/>
  <c r="L67" i="1"/>
  <c r="K67" i="1"/>
  <c r="AG66" i="1"/>
  <c r="L66" i="1"/>
  <c r="K66" i="1"/>
  <c r="AG65" i="1"/>
  <c r="L65" i="1"/>
  <c r="K65" i="1"/>
  <c r="AG64" i="1"/>
  <c r="L64" i="1"/>
  <c r="K64" i="1"/>
  <c r="AG63" i="1"/>
  <c r="L63" i="1"/>
  <c r="K63" i="1"/>
  <c r="AG62" i="1"/>
  <c r="L62" i="1"/>
  <c r="K62" i="1"/>
  <c r="AG58" i="1"/>
  <c r="L58" i="1"/>
  <c r="K58" i="1"/>
  <c r="AG57" i="1"/>
  <c r="L57" i="1"/>
  <c r="K57" i="1"/>
  <c r="AG56" i="1"/>
  <c r="L56" i="1"/>
  <c r="K56" i="1"/>
  <c r="AG55" i="1"/>
  <c r="L55" i="1"/>
  <c r="K55" i="1"/>
  <c r="AG54" i="1"/>
  <c r="L54" i="1"/>
  <c r="K54" i="1"/>
  <c r="AG53" i="1"/>
  <c r="L53" i="1"/>
  <c r="K53" i="1"/>
  <c r="AG52" i="1"/>
  <c r="L52" i="1"/>
  <c r="K52" i="1"/>
  <c r="AG51" i="1"/>
  <c r="L51" i="1"/>
  <c r="K51" i="1"/>
  <c r="AG50" i="1"/>
  <c r="L50" i="1"/>
  <c r="K50" i="1"/>
  <c r="AG49" i="1"/>
  <c r="L49" i="1"/>
  <c r="K49" i="1"/>
  <c r="AG45" i="1"/>
  <c r="L45" i="1"/>
  <c r="K45" i="1"/>
  <c r="AG44" i="1"/>
  <c r="L44" i="1"/>
  <c r="K44" i="1"/>
  <c r="AG43" i="1"/>
  <c r="L43" i="1"/>
  <c r="K43" i="1"/>
  <c r="M43" i="1" s="1"/>
  <c r="AJ43" i="1" s="1"/>
  <c r="AG42" i="1"/>
  <c r="L42" i="1"/>
  <c r="K42" i="1"/>
  <c r="AG41" i="1"/>
  <c r="L41" i="1"/>
  <c r="K41" i="1"/>
  <c r="AG40" i="1"/>
  <c r="L40" i="1"/>
  <c r="K40" i="1"/>
  <c r="AG39" i="1"/>
  <c r="L39" i="1"/>
  <c r="K39" i="1"/>
  <c r="AG38" i="1"/>
  <c r="L38" i="1"/>
  <c r="K38" i="1"/>
  <c r="AG37" i="1"/>
  <c r="L37" i="1"/>
  <c r="K37" i="1"/>
  <c r="AG36" i="1"/>
  <c r="L36" i="1"/>
  <c r="K36" i="1"/>
  <c r="AG32" i="1"/>
  <c r="L32" i="1"/>
  <c r="K32" i="1"/>
  <c r="AG31" i="1"/>
  <c r="L31" i="1"/>
  <c r="K31" i="1"/>
  <c r="AG30" i="1"/>
  <c r="L30" i="1"/>
  <c r="K30" i="1"/>
  <c r="AG29" i="1"/>
  <c r="L29" i="1"/>
  <c r="K29" i="1"/>
  <c r="AG28" i="1"/>
  <c r="L28" i="1"/>
  <c r="K28" i="1"/>
  <c r="AG27" i="1"/>
  <c r="L27" i="1"/>
  <c r="K27" i="1"/>
  <c r="AG26" i="1"/>
  <c r="L26" i="1"/>
  <c r="K26" i="1"/>
  <c r="AG25" i="1"/>
  <c r="L25" i="1"/>
  <c r="K25" i="1"/>
  <c r="AG24" i="1"/>
  <c r="L24" i="1"/>
  <c r="K24" i="1"/>
  <c r="AG23" i="1"/>
  <c r="L23" i="1"/>
  <c r="K23" i="1"/>
  <c r="K11" i="1"/>
  <c r="K12" i="1"/>
  <c r="K13" i="1"/>
  <c r="K14" i="1"/>
  <c r="K15" i="1"/>
  <c r="K16" i="1"/>
  <c r="K17" i="1"/>
  <c r="K18" i="1"/>
  <c r="K19" i="1"/>
  <c r="K10" i="1"/>
  <c r="AG15" i="1"/>
  <c r="AH15" i="1" s="1"/>
  <c r="AG10" i="1"/>
  <c r="AG11" i="1"/>
  <c r="AG12" i="1"/>
  <c r="AG13" i="1"/>
  <c r="AH13" i="1" s="1"/>
  <c r="AG14" i="1"/>
  <c r="AH14" i="1" s="1"/>
  <c r="AG16" i="1"/>
  <c r="AH16" i="1" s="1"/>
  <c r="AG17" i="1"/>
  <c r="AH17" i="1" s="1"/>
  <c r="AG18" i="1"/>
  <c r="AG19" i="1"/>
  <c r="L17" i="1"/>
  <c r="M17" i="1" s="1"/>
  <c r="AJ17" i="1" s="1"/>
  <c r="L18" i="1"/>
  <c r="M18" i="1" s="1"/>
  <c r="AJ18" i="1" s="1"/>
  <c r="L19" i="1"/>
  <c r="M14" i="1" l="1"/>
  <c r="AJ14" i="1" s="1"/>
  <c r="L15" i="1"/>
  <c r="M15" i="1" s="1"/>
  <c r="AJ15" i="1" s="1"/>
  <c r="L16" i="1"/>
  <c r="M16" i="1" s="1"/>
  <c r="AJ16" i="1" s="1"/>
  <c r="L11" i="1"/>
  <c r="M11" i="1" s="1"/>
  <c r="AJ11" i="1" s="1"/>
  <c r="L12" i="1"/>
  <c r="M12" i="1" s="1"/>
  <c r="AJ12" i="1" s="1"/>
  <c r="L13" i="1"/>
  <c r="M13" i="1" s="1"/>
  <c r="AJ13" i="1" s="1"/>
  <c r="L14" i="1"/>
  <c r="L10" i="1"/>
  <c r="M10" i="1" s="1"/>
  <c r="AJ10" i="1" s="1"/>
</calcChain>
</file>

<file path=xl/sharedStrings.xml><?xml version="1.0" encoding="utf-8"?>
<sst xmlns="http://schemas.openxmlformats.org/spreadsheetml/2006/main" count="152" uniqueCount="77">
  <si>
    <t>Scout Name 1</t>
  </si>
  <si>
    <t>Scout Name 2</t>
  </si>
  <si>
    <t>Scout Name 3</t>
  </si>
  <si>
    <t>Scout Name 4</t>
  </si>
  <si>
    <t>Scout Name 5</t>
  </si>
  <si>
    <t>Scout Name 6</t>
  </si>
  <si>
    <t>Scout Name 7</t>
  </si>
  <si>
    <t>Scout Name 8</t>
  </si>
  <si>
    <t>Scout Name 9</t>
  </si>
  <si>
    <t>Scout Name 10</t>
  </si>
  <si>
    <t>Patrol 1</t>
  </si>
  <si>
    <t>Patrol 2</t>
  </si>
  <si>
    <t>Patrol 3</t>
  </si>
  <si>
    <t>Patrol 4</t>
  </si>
  <si>
    <t>Patrol 5</t>
  </si>
  <si>
    <t>Patrol 6</t>
  </si>
  <si>
    <t>Patrol 7</t>
  </si>
  <si>
    <t>Personal Floatation Device</t>
  </si>
  <si>
    <t>Water Hazard Safety</t>
  </si>
  <si>
    <t>Watersmart Water Safety Modules 1-3</t>
  </si>
  <si>
    <t>Flotation Device</t>
  </si>
  <si>
    <t>Teach About Water Safety</t>
  </si>
  <si>
    <t>Visit to NSRI / Lifesaving Club</t>
  </si>
  <si>
    <t>Organise a Public Awareness Activity</t>
  </si>
  <si>
    <t>Water Safety Video / Podcast</t>
  </si>
  <si>
    <t xml:space="preserve">Community Service Project </t>
  </si>
  <si>
    <t xml:space="preserve">Environmental Service Project </t>
  </si>
  <si>
    <t>Mandatory</t>
  </si>
  <si>
    <t>Task One: Awareness
 Complete ?</t>
  </si>
  <si>
    <t>SCOUTS SA
Water Awareness Course</t>
  </si>
  <si>
    <t>Water Safety Equipment 
&amp; Land-based Rescue</t>
  </si>
  <si>
    <t>Programme 
on a Plate</t>
  </si>
  <si>
    <t>Reach, Throw 
&amp; Grow</t>
  </si>
  <si>
    <t>Swimming
 Safety Rules</t>
  </si>
  <si>
    <t xml:space="preserve">Patrol 
Water Safety
 Protocols </t>
  </si>
  <si>
    <t>Patrol Skit, 
Song or Poster</t>
  </si>
  <si>
    <t>Swimming Scoutcraft / Swimmer
 Interest Badge</t>
  </si>
  <si>
    <t>Patrol
 Emergency Plan</t>
  </si>
  <si>
    <t>Complete ONE Training</t>
  </si>
  <si>
    <t>Complete at least TWO Awareness Tasks</t>
  </si>
  <si>
    <t>Completed 
National Challenge 2026?</t>
  </si>
  <si>
    <t>Complete at least ONE Service &amp; Responsibility Task</t>
  </si>
  <si>
    <t>Calculation (Hidden)</t>
  </si>
  <si>
    <t>Assist Someone
 to Learn Basic Swimming Skills</t>
  </si>
  <si>
    <t>Be Water Safe - Task One: Awareness</t>
  </si>
  <si>
    <t>Be Water Safe - Task Two: Preparedness</t>
  </si>
  <si>
    <t>Be Water Safe - Task Three: Service &amp; Responsibility</t>
  </si>
  <si>
    <t>SCOUTS South Africa: National Challenge 2026 - Be Water Safe : Troop Tracker</t>
  </si>
  <si>
    <t>Lifesaver 
Interest Badge</t>
  </si>
  <si>
    <t>Task Two Preparedness
Complete ?</t>
  </si>
  <si>
    <t>Task Three: Service &amp; Responsibility
Complete ?</t>
  </si>
  <si>
    <t>SCOUTS SA Water Awareness Course</t>
  </si>
  <si>
    <t>Lifesaver Interest Badge</t>
  </si>
  <si>
    <t>Water Safety Equipment &amp; Land-based Rescue</t>
  </si>
  <si>
    <t>Patrol Emergency Plan</t>
  </si>
  <si>
    <t>Patrol Skit, Song or Poster</t>
  </si>
  <si>
    <t>Swimming Safety Rules</t>
  </si>
  <si>
    <t>Reach, Throw &amp; Grow</t>
  </si>
  <si>
    <t>Programme-on-a-Plate</t>
  </si>
  <si>
    <t xml:space="preserve">Patrol Water Safety Protocols </t>
  </si>
  <si>
    <t>Swimming Scoutcraft / Swimmer Interest Badge</t>
  </si>
  <si>
    <t>Assist Someone to Learn Basic Swimming Skills</t>
  </si>
  <si>
    <r>
      <t xml:space="preserve">Complete at least </t>
    </r>
    <r>
      <rPr>
        <b/>
        <sz val="8"/>
        <color rgb="FF0070C0"/>
        <rFont val="Verdana"/>
        <family val="2"/>
      </rPr>
      <t>ONE</t>
    </r>
    <r>
      <rPr>
        <sz val="8"/>
        <color rgb="FF0070C0"/>
        <rFont val="Verdana"/>
        <family val="2"/>
      </rPr>
      <t xml:space="preserve"> 
Service &amp; Responsibility Task</t>
    </r>
  </si>
  <si>
    <r>
      <t xml:space="preserve">Complete </t>
    </r>
    <r>
      <rPr>
        <b/>
        <sz val="8"/>
        <color rgb="FF0070C0"/>
        <rFont val="Verdana"/>
        <family val="2"/>
      </rPr>
      <t>ONE</t>
    </r>
    <r>
      <rPr>
        <sz val="8"/>
        <color rgb="FF0070C0"/>
        <rFont val="Verdana"/>
        <family val="2"/>
      </rPr>
      <t xml:space="preserve"> Training Course</t>
    </r>
  </si>
  <si>
    <r>
      <t xml:space="preserve">Complete at least </t>
    </r>
    <r>
      <rPr>
        <b/>
        <sz val="8"/>
        <color rgb="FF0070C0"/>
        <rFont val="Verdana"/>
        <family val="2"/>
      </rPr>
      <t xml:space="preserve">TWO
 </t>
    </r>
    <r>
      <rPr>
        <sz val="8"/>
        <color rgb="FF0070C0"/>
        <rFont val="Verdana"/>
        <family val="2"/>
      </rPr>
      <t>Awareness Tasks</t>
    </r>
  </si>
  <si>
    <r>
      <rPr>
        <b/>
        <sz val="12"/>
        <color rgb="FF0070C0"/>
        <rFont val="Verdana"/>
        <family val="2"/>
      </rPr>
      <t>Be Water Safe</t>
    </r>
    <r>
      <rPr>
        <b/>
        <sz val="11"/>
        <color rgb="FF0070C0"/>
        <rFont val="Verdana"/>
        <family val="2"/>
      </rPr>
      <t xml:space="preserve"> - Task Three: Service &amp; Responsibility</t>
    </r>
  </si>
  <si>
    <r>
      <rPr>
        <b/>
        <sz val="12"/>
        <color rgb="FF0070C0"/>
        <rFont val="Verdana"/>
        <family val="2"/>
      </rPr>
      <t>Be Water Safe</t>
    </r>
    <r>
      <rPr>
        <b/>
        <sz val="11"/>
        <color rgb="FF0070C0"/>
        <rFont val="Verdana"/>
        <family val="2"/>
      </rPr>
      <t xml:space="preserve"> - Task Two: Preparedness</t>
    </r>
  </si>
  <si>
    <t>`</t>
  </si>
  <si>
    <t>National Challenge 2026 - Be Water Safe</t>
  </si>
  <si>
    <t xml:space="preserve">Task Three: Service &amp; Responsibility - Complete  </t>
  </si>
  <si>
    <t xml:space="preserve">Completed National Challenge 2026 - Be Water Safe  </t>
  </si>
  <si>
    <t xml:space="preserve">Task Two: Preparedness - Complete  </t>
  </si>
  <si>
    <t xml:space="preserve">Task One: Awareness - Complete  </t>
  </si>
  <si>
    <t>Date Completed</t>
  </si>
  <si>
    <r>
      <t>Scout's Name</t>
    </r>
    <r>
      <rPr>
        <sz val="18"/>
        <color rgb="FF0070C0"/>
        <rFont val="Futura Std Book"/>
      </rPr>
      <t>:</t>
    </r>
  </si>
  <si>
    <t>Complete at least TWO Preparedness Tasks - Including Swim badge
Complete THREE Preparedness Tasks if Training/Swim badge not achieved</t>
  </si>
  <si>
    <r>
      <t xml:space="preserve">Complete at least </t>
    </r>
    <r>
      <rPr>
        <b/>
        <sz val="8"/>
        <color rgb="FF0070C0"/>
        <rFont val="Verdana"/>
        <family val="2"/>
      </rPr>
      <t>TWO</t>
    </r>
    <r>
      <rPr>
        <sz val="8"/>
        <color rgb="FF0070C0"/>
        <rFont val="Verdana"/>
        <family val="2"/>
      </rPr>
      <t xml:space="preserve"> Preparedness Tasks - Including Swim badge
</t>
    </r>
    <r>
      <rPr>
        <b/>
        <i/>
        <sz val="8"/>
        <color rgb="FF0070C0"/>
        <rFont val="Verdana"/>
        <family val="2"/>
      </rPr>
      <t>OR</t>
    </r>
    <r>
      <rPr>
        <sz val="8"/>
        <color rgb="FF0070C0"/>
        <rFont val="Verdana"/>
        <family val="2"/>
      </rPr>
      <t xml:space="preserve"> Complete </t>
    </r>
    <r>
      <rPr>
        <b/>
        <sz val="8"/>
        <color rgb="FF0070C0"/>
        <rFont val="Verdana"/>
        <family val="2"/>
      </rPr>
      <t>THREE</t>
    </r>
    <r>
      <rPr>
        <sz val="8"/>
        <color rgb="FF0070C0"/>
        <rFont val="Verdana"/>
        <family val="2"/>
      </rPr>
      <t xml:space="preserve"> Preparedness Tasks if Training / Swim badge not achieved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</si>
</sst>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9]dd\ mmmm\ yyyy;@"/>
  </numFmts>
  <fonts count="29"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8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22"/>
      <color theme="1"/>
      <name val="Verdana"/>
      <family val="2"/>
    </font>
    <font>
      <sz val="12"/>
      <color theme="1"/>
      <name val="Verdana"/>
      <family val="2"/>
    </font>
    <font>
      <b/>
      <sz val="14"/>
      <color rgb="FF0070C0"/>
      <name val="Futura"/>
    </font>
    <font>
      <b/>
      <sz val="12"/>
      <color theme="1"/>
      <name val="Futura"/>
    </font>
    <font>
      <b/>
      <sz val="12"/>
      <color rgb="FF0070C0"/>
      <name val="Futura"/>
    </font>
    <font>
      <sz val="11"/>
      <color rgb="FF0070C0"/>
      <name val="Futura"/>
    </font>
    <font>
      <b/>
      <sz val="14"/>
      <color rgb="FF0070C0"/>
      <name val="Futura Bold"/>
    </font>
    <font>
      <b/>
      <sz val="22"/>
      <color rgb="FF0070C0"/>
      <name val="Futura Bold"/>
    </font>
    <font>
      <sz val="12"/>
      <color rgb="FF0070C0"/>
      <name val="Futura"/>
    </font>
    <font>
      <b/>
      <sz val="11"/>
      <color rgb="FF0070C0"/>
      <name val="Futura"/>
    </font>
    <font>
      <b/>
      <sz val="11"/>
      <color rgb="FF0070C0"/>
      <name val="Verdana"/>
      <family val="2"/>
    </font>
    <font>
      <sz val="8"/>
      <color theme="1"/>
      <name val="Verdana"/>
      <family val="2"/>
    </font>
    <font>
      <sz val="11"/>
      <color rgb="FF0070C0"/>
      <name val="Verdana"/>
      <family val="2"/>
    </font>
    <font>
      <sz val="8"/>
      <color rgb="FF0070C0"/>
      <name val="Verdana"/>
      <family val="2"/>
    </font>
    <font>
      <b/>
      <sz val="8"/>
      <color rgb="FF0070C0"/>
      <name val="Verdana"/>
      <family val="2"/>
    </font>
    <font>
      <b/>
      <i/>
      <sz val="8"/>
      <color rgb="FF0070C0"/>
      <name val="Verdana"/>
      <family val="2"/>
    </font>
    <font>
      <b/>
      <sz val="12"/>
      <color rgb="FF0070C0"/>
      <name val="Verdana"/>
      <family val="2"/>
    </font>
    <font>
      <sz val="30"/>
      <color theme="1"/>
      <name val="AG Stencil"/>
    </font>
    <font>
      <sz val="25"/>
      <color rgb="FF0070C0"/>
      <name val="AG Stencil"/>
    </font>
    <font>
      <sz val="20"/>
      <color rgb="FF0070C0"/>
      <name val="Futura Std Book"/>
    </font>
    <font>
      <sz val="18"/>
      <color rgb="FF0070C0"/>
      <name val="Futura Std Book"/>
    </font>
    <font>
      <sz val="15"/>
      <color rgb="FF0070C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thin">
        <color rgb="FF00B0F0"/>
      </bottom>
      <diagonal/>
    </border>
    <border>
      <left style="medium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medium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 style="thin">
        <color rgb="FF00B0F0"/>
      </right>
      <top style="thin">
        <color rgb="FF00B0F0"/>
      </top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medium">
        <color rgb="FF00B0F0"/>
      </bottom>
      <diagonal/>
    </border>
    <border>
      <left style="thin">
        <color rgb="FF00B0F0"/>
      </left>
      <right style="medium">
        <color rgb="FF00B0F0"/>
      </right>
      <top style="thin">
        <color rgb="FF00B0F0"/>
      </top>
      <bottom style="medium">
        <color rgb="FF00B0F0"/>
      </bottom>
      <diagonal/>
    </border>
    <border>
      <left/>
      <right style="thin">
        <color indexed="64"/>
      </right>
      <top/>
      <bottom/>
      <diagonal/>
    </border>
    <border>
      <left style="medium">
        <color rgb="FF0070C0"/>
      </left>
      <right/>
      <top style="medium">
        <color rgb="FF0070C0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 style="medium">
        <color rgb="FF0070C0"/>
      </left>
      <right/>
      <top style="thin">
        <color indexed="64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medium">
        <color rgb="FF0070C0"/>
      </bottom>
      <diagonal/>
    </border>
    <border>
      <left style="thin">
        <color rgb="FF0070C0"/>
      </left>
      <right/>
      <top style="medium">
        <color rgb="FF0070C0"/>
      </top>
      <bottom/>
      <diagonal/>
    </border>
    <border>
      <left/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thin">
        <color rgb="FF0070C0"/>
      </right>
      <top/>
      <bottom/>
      <diagonal/>
    </border>
    <border>
      <left style="medium">
        <color rgb="FF0070C0"/>
      </left>
      <right style="thin">
        <color rgb="FF0070C0"/>
      </right>
      <top/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/>
      <bottom style="medium">
        <color rgb="FF0070C0"/>
      </bottom>
      <diagonal/>
    </border>
    <border>
      <left/>
      <right style="thin">
        <color rgb="FF0070C0"/>
      </right>
      <top/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B0F0"/>
      </left>
      <right style="medium">
        <color rgb="FF00B0F0"/>
      </right>
      <top/>
      <bottom/>
      <diagonal/>
    </border>
    <border>
      <left/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thin">
        <color rgb="FF00B0F0"/>
      </bottom>
      <diagonal/>
    </border>
    <border>
      <left style="medium">
        <color rgb="FF00B0F0"/>
      </left>
      <right style="medium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 style="medium">
        <color rgb="FF00B0F0"/>
      </right>
      <top style="thin">
        <color rgb="FF00B0F0"/>
      </top>
      <bottom style="medium">
        <color rgb="FF00B0F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5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/>
    </xf>
    <xf numFmtId="0" fontId="13" fillId="5" borderId="11" xfId="0" applyFont="1" applyFill="1" applyBorder="1" applyAlignment="1">
      <alignment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4" fillId="4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2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4" borderId="27" xfId="0" applyFont="1" applyFill="1" applyBorder="1" applyAlignment="1">
      <alignment horizontal="center" vertical="center" textRotation="90" wrapText="1"/>
    </xf>
    <xf numFmtId="0" fontId="8" fillId="0" borderId="0" xfId="0" applyFont="1"/>
    <xf numFmtId="0" fontId="8" fillId="2" borderId="0" xfId="0" applyFont="1" applyFill="1"/>
    <xf numFmtId="0" fontId="8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12" fillId="4" borderId="40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 textRotation="90" wrapText="1"/>
    </xf>
    <xf numFmtId="0" fontId="14" fillId="4" borderId="1" xfId="0" applyFont="1" applyFill="1" applyBorder="1" applyAlignment="1">
      <alignment horizontal="left" vertical="center"/>
    </xf>
    <xf numFmtId="0" fontId="3" fillId="0" borderId="49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textRotation="90" wrapText="1"/>
    </xf>
    <xf numFmtId="0" fontId="3" fillId="0" borderId="6" xfId="0" applyFont="1" applyBorder="1"/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5" borderId="0" xfId="0" applyFill="1"/>
    <xf numFmtId="0" fontId="0" fillId="5" borderId="0" xfId="0" applyFill="1" applyAlignment="1">
      <alignment wrapText="1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textRotation="90" wrapText="1"/>
    </xf>
    <xf numFmtId="0" fontId="20" fillId="0" borderId="0" xfId="0" applyFont="1" applyAlignment="1">
      <alignment horizontal="center" vertical="center" textRotation="90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1" fillId="0" borderId="60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164" fontId="26" fillId="0" borderId="0" xfId="0" quotePrefix="1" applyNumberFormat="1" applyFont="1" applyAlignment="1">
      <alignment horizontal="right"/>
    </xf>
    <xf numFmtId="14" fontId="2" fillId="0" borderId="57" xfId="0" applyNumberFormat="1" applyFont="1" applyBorder="1" applyAlignment="1" applyProtection="1">
      <alignment horizontal="center" vertical="center"/>
      <protection locked="0"/>
    </xf>
    <xf numFmtId="14" fontId="2" fillId="0" borderId="58" xfId="0" applyNumberFormat="1" applyFont="1" applyBorder="1" applyAlignment="1" applyProtection="1">
      <alignment horizontal="center" vertical="center"/>
      <protection locked="0"/>
    </xf>
    <xf numFmtId="14" fontId="2" fillId="0" borderId="59" xfId="0" applyNumberFormat="1" applyFont="1" applyBorder="1" applyAlignment="1" applyProtection="1">
      <alignment horizontal="center" vertical="center"/>
      <protection locked="0"/>
    </xf>
    <xf numFmtId="14" fontId="2" fillId="0" borderId="56" xfId="0" applyNumberFormat="1" applyFont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/>
    </xf>
    <xf numFmtId="0" fontId="10" fillId="4" borderId="24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4" borderId="45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0" fontId="9" fillId="4" borderId="29" xfId="0" applyFont="1" applyFill="1" applyBorder="1" applyAlignment="1">
      <alignment horizontal="center"/>
    </xf>
    <xf numFmtId="0" fontId="11" fillId="4" borderId="39" xfId="0" applyFont="1" applyFill="1" applyBorder="1" applyAlignment="1">
      <alignment horizontal="center" vertical="center" textRotation="90" wrapText="1"/>
    </xf>
    <xf numFmtId="0" fontId="11" fillId="4" borderId="44" xfId="0" applyFont="1" applyFill="1" applyBorder="1" applyAlignment="1">
      <alignment horizontal="center" vertical="center" textRotation="90" wrapText="1"/>
    </xf>
    <xf numFmtId="0" fontId="11" fillId="4" borderId="42" xfId="0" applyFont="1" applyFill="1" applyBorder="1" applyAlignment="1">
      <alignment horizontal="center" vertical="center" textRotation="90" wrapText="1"/>
    </xf>
    <xf numFmtId="0" fontId="11" fillId="4" borderId="32" xfId="0" applyFont="1" applyFill="1" applyBorder="1" applyAlignment="1">
      <alignment horizontal="center" textRotation="90" wrapText="1"/>
    </xf>
    <xf numFmtId="0" fontId="11" fillId="4" borderId="37" xfId="0" applyFont="1" applyFill="1" applyBorder="1" applyAlignment="1">
      <alignment horizontal="center" textRotation="90" wrapText="1"/>
    </xf>
    <xf numFmtId="0" fontId="11" fillId="4" borderId="33" xfId="0" applyFont="1" applyFill="1" applyBorder="1" applyAlignment="1">
      <alignment horizontal="center" textRotation="90" wrapText="1"/>
    </xf>
    <xf numFmtId="0" fontId="12" fillId="4" borderId="3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textRotation="90" wrapText="1"/>
    </xf>
    <xf numFmtId="0" fontId="11" fillId="4" borderId="47" xfId="0" applyFont="1" applyFill="1" applyBorder="1" applyAlignment="1">
      <alignment horizontal="center" vertical="center" textRotation="90" wrapText="1"/>
    </xf>
    <xf numFmtId="0" fontId="11" fillId="4" borderId="48" xfId="0" applyFont="1" applyFill="1" applyBorder="1" applyAlignment="1">
      <alignment horizontal="center" vertical="center" textRotation="90" wrapText="1"/>
    </xf>
    <xf numFmtId="0" fontId="12" fillId="4" borderId="34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textRotation="90" wrapText="1"/>
    </xf>
    <xf numFmtId="0" fontId="15" fillId="3" borderId="29" xfId="0" applyFont="1" applyFill="1" applyBorder="1" applyAlignment="1">
      <alignment horizontal="center" vertical="center" textRotation="90" wrapText="1"/>
    </xf>
    <xf numFmtId="0" fontId="15" fillId="3" borderId="35" xfId="0" applyFont="1" applyFill="1" applyBorder="1" applyAlignment="1">
      <alignment horizontal="center" vertical="center" textRotation="90" wrapText="1"/>
    </xf>
    <xf numFmtId="0" fontId="15" fillId="3" borderId="36" xfId="0" applyFont="1" applyFill="1" applyBorder="1" applyAlignment="1">
      <alignment horizontal="center" vertical="center" textRotation="90" wrapText="1"/>
    </xf>
    <xf numFmtId="0" fontId="15" fillId="3" borderId="30" xfId="0" applyFont="1" applyFill="1" applyBorder="1" applyAlignment="1">
      <alignment horizontal="center" vertical="center" textRotation="90" wrapText="1"/>
    </xf>
    <xf numFmtId="0" fontId="15" fillId="3" borderId="43" xfId="0" applyFont="1" applyFill="1" applyBorder="1" applyAlignment="1">
      <alignment horizontal="center" vertical="center" textRotation="90" wrapText="1"/>
    </xf>
    <xf numFmtId="0" fontId="15" fillId="3" borderId="25" xfId="0" applyFont="1" applyFill="1" applyBorder="1" applyAlignment="1">
      <alignment horizontal="center" vertical="center" textRotation="90" wrapText="1"/>
    </xf>
    <xf numFmtId="0" fontId="15" fillId="3" borderId="0" xfId="0" applyFont="1" applyFill="1" applyAlignment="1">
      <alignment horizontal="center" vertical="center" textRotation="90" wrapText="1"/>
    </xf>
    <xf numFmtId="0" fontId="15" fillId="3" borderId="31" xfId="0" applyFont="1" applyFill="1" applyBorder="1" applyAlignment="1">
      <alignment horizontal="center" vertical="center" textRotation="90" wrapText="1"/>
    </xf>
    <xf numFmtId="0" fontId="11" fillId="4" borderId="39" xfId="0" applyFont="1" applyFill="1" applyBorder="1" applyAlignment="1">
      <alignment horizontal="center" textRotation="90" wrapText="1"/>
    </xf>
    <xf numFmtId="0" fontId="11" fillId="4" borderId="44" xfId="0" applyFont="1" applyFill="1" applyBorder="1" applyAlignment="1">
      <alignment horizontal="center" textRotation="90" wrapText="1"/>
    </xf>
    <xf numFmtId="0" fontId="11" fillId="4" borderId="42" xfId="0" applyFont="1" applyFill="1" applyBorder="1" applyAlignment="1">
      <alignment horizontal="center" textRotation="90" wrapText="1"/>
    </xf>
    <xf numFmtId="0" fontId="28" fillId="0" borderId="64" xfId="0" applyFont="1" applyBorder="1" applyAlignment="1" applyProtection="1">
      <alignment horizontal="center" vertical="center"/>
      <protection locked="0"/>
    </xf>
    <xf numFmtId="0" fontId="20" fillId="0" borderId="61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17" fillId="6" borderId="0" xfId="0" applyFont="1" applyFill="1" applyAlignment="1">
      <alignment horizontal="right" vertical="center"/>
    </xf>
    <xf numFmtId="0" fontId="23" fillId="6" borderId="0" xfId="0" applyFont="1" applyFill="1" applyAlignment="1">
      <alignment horizontal="center" vertical="center"/>
    </xf>
    <xf numFmtId="0" fontId="6" fillId="0" borderId="54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1" fillId="0" borderId="0" xfId="0" applyFont="1"/>
  </cellXfs>
  <cellStyles count="1">
    <cellStyle name="Normal" xfId="0" builtinId="0"/>
  </cellStyles>
  <dxfs count="22">
    <dxf>
      <font>
        <color theme="0"/>
      </font>
      <fill>
        <patternFill>
          <bgColor rgb="FFC00000"/>
        </patternFill>
      </fill>
    </dxf>
    <dxf>
      <font>
        <b/>
        <i val="0"/>
        <color rgb="FF0070C0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lor rgb="FF0070C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0070C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0070C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0070C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0070C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0070C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0070C0"/>
      </font>
      <fill>
        <patternFill>
          <bgColor theme="9" tint="0.39994506668294322"/>
        </patternFill>
      </fill>
    </dxf>
    <dxf>
      <font>
        <b/>
        <i val="0"/>
        <color rgb="FF0070C0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0070C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0070C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2</xdr:row>
      <xdr:rowOff>50800</xdr:rowOff>
    </xdr:from>
    <xdr:to>
      <xdr:col>13</xdr:col>
      <xdr:colOff>596900</xdr:colOff>
      <xdr:row>36</xdr:row>
      <xdr:rowOff>124510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389A5B93-5695-4BED-ADE0-5C49A194748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9150" y="425450"/>
          <a:ext cx="7289800" cy="63348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12327</xdr:colOff>
      <xdr:row>32</xdr:row>
      <xdr:rowOff>22802</xdr:rowOff>
    </xdr:from>
    <xdr:to>
      <xdr:col>14</xdr:col>
      <xdr:colOff>0</xdr:colOff>
      <xdr:row>41</xdr:row>
      <xdr:rowOff>10060</xdr:rowOff>
    </xdr:to>
    <xdr:grpSp>
      <xdr:nvGrpSpPr>
        <xdr:cNvPr id="54" name="Group 53">
          <a:extLst>
            <a:ext uri="{FF2B5EF4-FFF2-40B4-BE49-F238E27FC236}">
              <a16:creationId xmlns:a16="http://schemas.microsoft.com/office/drawing/2014/main" id="{3FB06F9B-8360-42DC-9143-FD67A30C1B64}"/>
            </a:ext>
          </a:extLst>
        </xdr:cNvPr>
        <xdr:cNvGrpSpPr>
          <a:grpSpLocks noChangeAspect="1"/>
        </xdr:cNvGrpSpPr>
      </xdr:nvGrpSpPr>
      <xdr:grpSpPr>
        <a:xfrm>
          <a:off x="812427" y="5921952"/>
          <a:ext cx="7309223" cy="1650958"/>
          <a:chOff x="0" y="-19050"/>
          <a:chExt cx="7657465" cy="1860550"/>
        </a:xfrm>
      </xdr:grpSpPr>
      <xdr:pic>
        <xdr:nvPicPr>
          <xdr:cNvPr id="55" name="Picture 54">
            <a:extLst>
              <a:ext uri="{FF2B5EF4-FFF2-40B4-BE49-F238E27FC236}">
                <a16:creationId xmlns:a16="http://schemas.microsoft.com/office/drawing/2014/main" id="{CB869804-FB16-EFBD-545E-218AE27ED86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0" y="-19050"/>
            <a:ext cx="7657465" cy="186055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56" name="Picture 55" descr="A blue and green diamond with a compass and a globe&#10;&#10;Description automatically generated">
            <a:extLst>
              <a:ext uri="{FF2B5EF4-FFF2-40B4-BE49-F238E27FC236}">
                <a16:creationId xmlns:a16="http://schemas.microsoft.com/office/drawing/2014/main" id="{F9152B7D-5642-FFAF-F597-0A39A37EA8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4750" y="69850"/>
            <a:ext cx="1176655" cy="116967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7" name="Picture 56" descr="A logo of a group of people&#10;&#10;Description automatically generated">
            <a:extLst>
              <a:ext uri="{FF2B5EF4-FFF2-40B4-BE49-F238E27FC236}">
                <a16:creationId xmlns:a16="http://schemas.microsoft.com/office/drawing/2014/main" id="{C4FB8E57-3E5D-094D-A89C-C01374CA3D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20772750">
            <a:off x="1816100" y="406400"/>
            <a:ext cx="1176655" cy="116967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8" name="Picture 57">
            <a:extLst>
              <a:ext uri="{FF2B5EF4-FFF2-40B4-BE49-F238E27FC236}">
                <a16:creationId xmlns:a16="http://schemas.microsoft.com/office/drawing/2014/main" id="{3D97BCCA-A434-B6DE-0327-E73E05760A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649896">
            <a:off x="2419350" y="133350"/>
            <a:ext cx="1176655" cy="116967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9" name="Picture 58" descr="A yellow and green logo&#10;&#10;Description automatically generated with low confidence">
            <a:extLst>
              <a:ext uri="{FF2B5EF4-FFF2-40B4-BE49-F238E27FC236}">
                <a16:creationId xmlns:a16="http://schemas.microsoft.com/office/drawing/2014/main" id="{251ABD2B-3B85-D60C-009A-671ACC3759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email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943309">
            <a:off x="3073400" y="476250"/>
            <a:ext cx="1169670" cy="116967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60" name="Picture 59" descr="Cubs Membership Award | Scouts">
            <a:extLst>
              <a:ext uri="{FF2B5EF4-FFF2-40B4-BE49-F238E27FC236}">
                <a16:creationId xmlns:a16="http://schemas.microsoft.com/office/drawing/2014/main" id="{53CADF6B-2A14-B75B-AC38-BDF2A531FA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600" y="527050"/>
            <a:ext cx="993140" cy="989965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1" name="Subtitle 2">
            <a:extLst>
              <a:ext uri="{FF2B5EF4-FFF2-40B4-BE49-F238E27FC236}">
                <a16:creationId xmlns:a16="http://schemas.microsoft.com/office/drawing/2014/main" id="{1016E045-9A77-453B-57B1-E2F49C7D6A5E}"/>
              </a:ext>
            </a:extLst>
          </xdr:cNvPr>
          <xdr:cNvSpPr txBox="1">
            <a:spLocks/>
          </xdr:cNvSpPr>
        </xdr:nvSpPr>
        <xdr:spPr>
          <a:xfrm rot="21426170">
            <a:off x="5422900" y="1377950"/>
            <a:ext cx="1698625" cy="401320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n-US" sz="1900" kern="1200">
                <a:effectLst/>
                <a:latin typeface="AG Stencil" panose="02000503000000020004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Be Prepared</a:t>
            </a:r>
            <a:endParaRPr lang="en-ZA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62" name="Picture 61" descr="scouts-logo-badge-layers - SCOUTS South Africa">
            <a:extLst>
              <a:ext uri="{FF2B5EF4-FFF2-40B4-BE49-F238E27FC236}">
                <a16:creationId xmlns:a16="http://schemas.microsoft.com/office/drawing/2014/main" id="{CB076968-9498-6E66-61DA-509D073F88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21438353">
            <a:off x="4343400" y="431800"/>
            <a:ext cx="2902585" cy="115379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3</xdr:col>
      <xdr:colOff>441387</xdr:colOff>
      <xdr:row>4</xdr:row>
      <xdr:rowOff>150034</xdr:rowOff>
    </xdr:from>
    <xdr:to>
      <xdr:col>12</xdr:col>
      <xdr:colOff>152400</xdr:colOff>
      <xdr:row>36</xdr:row>
      <xdr:rowOff>64621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A33276BA-1BE1-40B4-AA11-6EB9B02109C6}"/>
            </a:ext>
          </a:extLst>
        </xdr:cNvPr>
        <xdr:cNvSpPr txBox="1"/>
      </xdr:nvSpPr>
      <xdr:spPr>
        <a:xfrm>
          <a:off x="1851087" y="892984"/>
          <a:ext cx="5203763" cy="58073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ZA" sz="4000">
              <a:solidFill>
                <a:srgbClr val="0070C0"/>
              </a:solidFill>
              <a:latin typeface="AG Stencil" panose="02000503000000020004" pitchFamily="2" charset="0"/>
            </a:rPr>
            <a:t>Be Water Safe</a:t>
          </a:r>
          <a:endParaRPr lang="en-ZA" sz="4000" baseline="0">
            <a:solidFill>
              <a:srgbClr val="0070C0"/>
            </a:solidFill>
            <a:latin typeface="AG Stencil" panose="02000503000000020004" pitchFamily="2" charset="0"/>
          </a:endParaRPr>
        </a:p>
        <a:p>
          <a:pPr algn="ctr"/>
          <a:r>
            <a:rPr lang="en-ZA" sz="3500">
              <a:latin typeface="AG Stencil" panose="02000503000000020004" pitchFamily="2" charset="0"/>
            </a:rPr>
            <a:t>NATIONAL CHALLENGE 2026</a:t>
          </a:r>
        </a:p>
        <a:p>
          <a:pPr algn="ctr"/>
          <a:endParaRPr lang="en-ZA" sz="1100"/>
        </a:p>
        <a:p>
          <a:pPr algn="ctr"/>
          <a:r>
            <a:rPr lang="en-ZA" sz="3500">
              <a:latin typeface="AG Stencil" panose="02000503000000020004" pitchFamily="2" charset="0"/>
            </a:rPr>
            <a:t>Scouts</a:t>
          </a:r>
        </a:p>
        <a:p>
          <a:pPr algn="ctr"/>
          <a:r>
            <a:rPr lang="en-ZA" sz="3000">
              <a:solidFill>
                <a:srgbClr val="0070C0"/>
              </a:solidFill>
              <a:latin typeface="AG Stencil" panose="02000503000000020004" pitchFamily="2" charset="0"/>
            </a:rPr>
            <a:t>Scout / Troop Tracker</a:t>
          </a:r>
          <a:br>
            <a:rPr lang="en-ZA" sz="3500">
              <a:solidFill>
                <a:srgbClr val="3D8E33"/>
              </a:solidFill>
              <a:latin typeface="AG Stencil" panose="02000503000000020004" pitchFamily="2" charset="0"/>
            </a:rPr>
          </a:br>
          <a:endParaRPr lang="en-ZA" sz="1200">
            <a:solidFill>
              <a:srgbClr val="3D8E33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endParaRPr lang="en-ZA" sz="1200" b="0" i="0">
            <a:solidFill>
              <a:srgbClr val="3D8E33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endParaRPr lang="en-ZA" sz="1200" b="0" i="0">
            <a:solidFill>
              <a:srgbClr val="3D8E33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endParaRPr lang="en-ZA" sz="1200" b="0" i="0">
            <a:solidFill>
              <a:srgbClr val="3D8E33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endParaRPr lang="en-ZA" sz="1200" b="0" i="0">
            <a:solidFill>
              <a:srgbClr val="3D8E33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endParaRPr lang="en-ZA" sz="1200" b="0" i="0">
            <a:solidFill>
              <a:srgbClr val="3D8E33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endParaRPr lang="en-ZA" sz="1200" b="0" i="0">
            <a:solidFill>
              <a:srgbClr val="3D8E33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br>
            <a:rPr lang="en-ZA" sz="1200" b="0" i="0">
              <a:solidFill>
                <a:srgbClr val="3D8E33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</a:br>
          <a:endParaRPr lang="en-ZA" sz="1200" b="0" i="0">
            <a:solidFill>
              <a:srgbClr val="3D8E33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en-GB" sz="1200" b="0" i="1">
              <a:solidFill>
                <a:srgbClr val="0070C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</a:br>
          <a:r>
            <a:rPr lang="en-GB" sz="1200" b="0" i="1">
              <a:solidFill>
                <a:srgbClr val="0070C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“A quiet moment can turn dangerous in seconds. </a:t>
          </a:r>
          <a:br>
            <a:rPr lang="en-GB" sz="1200" b="0" i="1">
              <a:solidFill>
                <a:srgbClr val="0070C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</a:br>
          <a:r>
            <a:rPr lang="en-GB" sz="1200" b="0" i="1">
              <a:solidFill>
                <a:srgbClr val="0070C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Stay focused—drowning happens fast and silently.”</a:t>
          </a:r>
          <a:endParaRPr lang="en-ZA" sz="1200" b="0" i="0">
            <a:solidFill>
              <a:srgbClr val="0070C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 editAs="oneCell">
    <xdr:from>
      <xdr:col>10</xdr:col>
      <xdr:colOff>416355</xdr:colOff>
      <xdr:row>4</xdr:row>
      <xdr:rowOff>163855</xdr:rowOff>
    </xdr:from>
    <xdr:to>
      <xdr:col>11</xdr:col>
      <xdr:colOff>357711</xdr:colOff>
      <xdr:row>8</xdr:row>
      <xdr:rowOff>5255</xdr:rowOff>
    </xdr:to>
    <xdr:pic>
      <xdr:nvPicPr>
        <xdr:cNvPr id="65" name="Picture 64" descr="A blue water droplet with ripples&#10;&#10;AI-generated content may be incorrect.">
          <a:extLst>
            <a:ext uri="{FF2B5EF4-FFF2-40B4-BE49-F238E27FC236}">
              <a16:creationId xmlns:a16="http://schemas.microsoft.com/office/drawing/2014/main" id="{7913841E-0AB9-4F3D-9022-C2985BCA59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6" t="8547" r="12632" b="10732"/>
        <a:stretch>
          <a:fillRect/>
        </a:stretch>
      </xdr:blipFill>
      <xdr:spPr bwMode="auto">
        <a:xfrm>
          <a:off x="6099605" y="906805"/>
          <a:ext cx="550956" cy="578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35859</xdr:colOff>
      <xdr:row>14</xdr:row>
      <xdr:rowOff>19045</xdr:rowOff>
    </xdr:from>
    <xdr:to>
      <xdr:col>4</xdr:col>
      <xdr:colOff>586815</xdr:colOff>
      <xdr:row>17</xdr:row>
      <xdr:rowOff>44221</xdr:rowOff>
    </xdr:to>
    <xdr:pic>
      <xdr:nvPicPr>
        <xdr:cNvPr id="66" name="Picture 65" descr="A blue water droplet with ripples&#10;&#10;AI-generated content may be incorrect.">
          <a:extLst>
            <a:ext uri="{FF2B5EF4-FFF2-40B4-BE49-F238E27FC236}">
              <a16:creationId xmlns:a16="http://schemas.microsoft.com/office/drawing/2014/main" id="{66977DBC-5A18-4F29-B140-5ECBABFFC9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6" t="8547" r="12632" b="10732"/>
        <a:stretch>
          <a:fillRect/>
        </a:stretch>
      </xdr:blipFill>
      <xdr:spPr bwMode="auto">
        <a:xfrm>
          <a:off x="2055159" y="2603495"/>
          <a:ext cx="550956" cy="5776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555687</xdr:colOff>
      <xdr:row>17</xdr:row>
      <xdr:rowOff>130984</xdr:rowOff>
    </xdr:from>
    <xdr:to>
      <xdr:col>8</xdr:col>
      <xdr:colOff>416487</xdr:colOff>
      <xdr:row>23</xdr:row>
      <xdr:rowOff>100228</xdr:rowOff>
    </xdr:to>
    <xdr:pic>
      <xdr:nvPicPr>
        <xdr:cNvPr id="68" name="Picture 67" descr="A red and white circle with a drop of water in it&#10;&#10;AI-generated content may be incorrect.">
          <a:extLst>
            <a:ext uri="{FF2B5EF4-FFF2-40B4-BE49-F238E27FC236}">
              <a16:creationId xmlns:a16="http://schemas.microsoft.com/office/drawing/2014/main" id="{6A1BADB5-E300-407F-AFD4-B19753C95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4187" y="3267884"/>
          <a:ext cx="1080000" cy="107414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336550</xdr:colOff>
      <xdr:row>3</xdr:row>
      <xdr:rowOff>204391</xdr:rowOff>
    </xdr:from>
    <xdr:to>
      <xdr:col>1</xdr:col>
      <xdr:colOff>1771649</xdr:colOff>
      <xdr:row>5</xdr:row>
      <xdr:rowOff>948432</xdr:rowOff>
    </xdr:to>
    <xdr:pic>
      <xdr:nvPicPr>
        <xdr:cNvPr id="3" name="Picture 2" descr="A red and white circle with a drop of water in it&#10;&#10;AI-generated content may be incorrect.">
          <a:extLst>
            <a:ext uri="{FF2B5EF4-FFF2-40B4-BE49-F238E27FC236}">
              <a16:creationId xmlns:a16="http://schemas.microsoft.com/office/drawing/2014/main" id="{988DAFD9-4EE9-BEDD-030F-C0A4E2DCA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00" y="1010841"/>
          <a:ext cx="1435099" cy="137904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69850</xdr:colOff>
      <xdr:row>8</xdr:row>
      <xdr:rowOff>0</xdr:rowOff>
    </xdr:from>
    <xdr:to>
      <xdr:col>2</xdr:col>
      <xdr:colOff>339850</xdr:colOff>
      <xdr:row>8</xdr:row>
      <xdr:rowOff>283034</xdr:rowOff>
    </xdr:to>
    <xdr:pic>
      <xdr:nvPicPr>
        <xdr:cNvPr id="11" name="Picture 10" descr="A blue water droplet with ripples&#10;&#10;AI-generated content may be incorrect.">
          <a:extLst>
            <a:ext uri="{FF2B5EF4-FFF2-40B4-BE49-F238E27FC236}">
              <a16:creationId xmlns:a16="http://schemas.microsoft.com/office/drawing/2014/main" id="{A48A74A3-115D-4197-8356-E63A7796E0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6" t="8547" r="12632" b="10732"/>
        <a:stretch>
          <a:fillRect/>
        </a:stretch>
      </xdr:blipFill>
      <xdr:spPr bwMode="auto">
        <a:xfrm>
          <a:off x="3854450" y="1765300"/>
          <a:ext cx="270000" cy="2830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69850</xdr:colOff>
      <xdr:row>7</xdr:row>
      <xdr:rowOff>0</xdr:rowOff>
    </xdr:from>
    <xdr:to>
      <xdr:col>2</xdr:col>
      <xdr:colOff>339850</xdr:colOff>
      <xdr:row>7</xdr:row>
      <xdr:rowOff>283034</xdr:rowOff>
    </xdr:to>
    <xdr:pic>
      <xdr:nvPicPr>
        <xdr:cNvPr id="12" name="Picture 11" descr="A blue water droplet with ripples&#10;&#10;AI-generated content may be incorrect.">
          <a:extLst>
            <a:ext uri="{FF2B5EF4-FFF2-40B4-BE49-F238E27FC236}">
              <a16:creationId xmlns:a16="http://schemas.microsoft.com/office/drawing/2014/main" id="{F2981421-47D0-4529-9124-A75DCC083E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6" t="8547" r="12632" b="10732"/>
        <a:stretch>
          <a:fillRect/>
        </a:stretch>
      </xdr:blipFill>
      <xdr:spPr bwMode="auto">
        <a:xfrm>
          <a:off x="3854450" y="1447800"/>
          <a:ext cx="270000" cy="2830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69850</xdr:colOff>
      <xdr:row>9</xdr:row>
      <xdr:rowOff>0</xdr:rowOff>
    </xdr:from>
    <xdr:to>
      <xdr:col>2</xdr:col>
      <xdr:colOff>339850</xdr:colOff>
      <xdr:row>9</xdr:row>
      <xdr:rowOff>283034</xdr:rowOff>
    </xdr:to>
    <xdr:pic>
      <xdr:nvPicPr>
        <xdr:cNvPr id="13" name="Picture 12" descr="A blue water droplet with ripples&#10;&#10;AI-generated content may be incorrect.">
          <a:extLst>
            <a:ext uri="{FF2B5EF4-FFF2-40B4-BE49-F238E27FC236}">
              <a16:creationId xmlns:a16="http://schemas.microsoft.com/office/drawing/2014/main" id="{62C78CE8-C9A9-4E26-9C8C-9466FCEB3D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6" t="8547" r="12632" b="10732"/>
        <a:stretch>
          <a:fillRect/>
        </a:stretch>
      </xdr:blipFill>
      <xdr:spPr bwMode="auto">
        <a:xfrm>
          <a:off x="3854450" y="2082800"/>
          <a:ext cx="270000" cy="2830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69850</xdr:colOff>
      <xdr:row>9</xdr:row>
      <xdr:rowOff>298450</xdr:rowOff>
    </xdr:from>
    <xdr:to>
      <xdr:col>2</xdr:col>
      <xdr:colOff>339850</xdr:colOff>
      <xdr:row>10</xdr:row>
      <xdr:rowOff>263984</xdr:rowOff>
    </xdr:to>
    <xdr:pic>
      <xdr:nvPicPr>
        <xdr:cNvPr id="14" name="Picture 13" descr="A blue water droplet with ripples&#10;&#10;AI-generated content may be incorrect.">
          <a:extLst>
            <a:ext uri="{FF2B5EF4-FFF2-40B4-BE49-F238E27FC236}">
              <a16:creationId xmlns:a16="http://schemas.microsoft.com/office/drawing/2014/main" id="{AB9050BA-1021-400B-B4A6-003330B287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6" t="8547" r="12632" b="10732"/>
        <a:stretch>
          <a:fillRect/>
        </a:stretch>
      </xdr:blipFill>
      <xdr:spPr bwMode="auto">
        <a:xfrm>
          <a:off x="3854450" y="2381250"/>
          <a:ext cx="270000" cy="2830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69850</xdr:colOff>
      <xdr:row>10</xdr:row>
      <xdr:rowOff>298450</xdr:rowOff>
    </xdr:from>
    <xdr:to>
      <xdr:col>2</xdr:col>
      <xdr:colOff>339850</xdr:colOff>
      <xdr:row>11</xdr:row>
      <xdr:rowOff>263984</xdr:rowOff>
    </xdr:to>
    <xdr:pic>
      <xdr:nvPicPr>
        <xdr:cNvPr id="15" name="Picture 14" descr="A blue water droplet with ripples&#10;&#10;AI-generated content may be incorrect.">
          <a:extLst>
            <a:ext uri="{FF2B5EF4-FFF2-40B4-BE49-F238E27FC236}">
              <a16:creationId xmlns:a16="http://schemas.microsoft.com/office/drawing/2014/main" id="{6FAAE97B-8768-4625-A23E-47A243F316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6" t="8547" r="12632" b="10732"/>
        <a:stretch>
          <a:fillRect/>
        </a:stretch>
      </xdr:blipFill>
      <xdr:spPr bwMode="auto">
        <a:xfrm>
          <a:off x="3854450" y="2698750"/>
          <a:ext cx="270000" cy="2830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69850</xdr:colOff>
      <xdr:row>11</xdr:row>
      <xdr:rowOff>298450</xdr:rowOff>
    </xdr:from>
    <xdr:to>
      <xdr:col>2</xdr:col>
      <xdr:colOff>339850</xdr:colOff>
      <xdr:row>12</xdr:row>
      <xdr:rowOff>263984</xdr:rowOff>
    </xdr:to>
    <xdr:pic>
      <xdr:nvPicPr>
        <xdr:cNvPr id="16" name="Picture 15" descr="A blue water droplet with ripples&#10;&#10;AI-generated content may be incorrect.">
          <a:extLst>
            <a:ext uri="{FF2B5EF4-FFF2-40B4-BE49-F238E27FC236}">
              <a16:creationId xmlns:a16="http://schemas.microsoft.com/office/drawing/2014/main" id="{10FA7B9A-104F-4901-A348-D2A0870CD2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6" t="8547" r="12632" b="10732"/>
        <a:stretch>
          <a:fillRect/>
        </a:stretch>
      </xdr:blipFill>
      <xdr:spPr bwMode="auto">
        <a:xfrm>
          <a:off x="3854450" y="3016250"/>
          <a:ext cx="270000" cy="2830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69850</xdr:colOff>
      <xdr:row>12</xdr:row>
      <xdr:rowOff>298450</xdr:rowOff>
    </xdr:from>
    <xdr:to>
      <xdr:col>2</xdr:col>
      <xdr:colOff>339850</xdr:colOff>
      <xdr:row>13</xdr:row>
      <xdr:rowOff>263984</xdr:rowOff>
    </xdr:to>
    <xdr:pic>
      <xdr:nvPicPr>
        <xdr:cNvPr id="17" name="Picture 16" descr="A blue water droplet with ripples&#10;&#10;AI-generated content may be incorrect.">
          <a:extLst>
            <a:ext uri="{FF2B5EF4-FFF2-40B4-BE49-F238E27FC236}">
              <a16:creationId xmlns:a16="http://schemas.microsoft.com/office/drawing/2014/main" id="{9E0296E1-11B9-46CF-A7BF-7597741339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6" t="8547" r="12632" b="10732"/>
        <a:stretch>
          <a:fillRect/>
        </a:stretch>
      </xdr:blipFill>
      <xdr:spPr bwMode="auto">
        <a:xfrm>
          <a:off x="3854450" y="3333750"/>
          <a:ext cx="270000" cy="2830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63500</xdr:colOff>
      <xdr:row>20</xdr:row>
      <xdr:rowOff>31750</xdr:rowOff>
    </xdr:from>
    <xdr:to>
      <xdr:col>2</xdr:col>
      <xdr:colOff>333500</xdr:colOff>
      <xdr:row>20</xdr:row>
      <xdr:rowOff>314784</xdr:rowOff>
    </xdr:to>
    <xdr:pic>
      <xdr:nvPicPr>
        <xdr:cNvPr id="18" name="Picture 17" descr="A blue water droplet with ripples&#10;&#10;AI-generated content may be incorrect.">
          <a:extLst>
            <a:ext uri="{FF2B5EF4-FFF2-40B4-BE49-F238E27FC236}">
              <a16:creationId xmlns:a16="http://schemas.microsoft.com/office/drawing/2014/main" id="{4B0FF83A-9D5C-4132-B8BD-B36C3E5991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6" t="8547" r="12632" b="10732"/>
        <a:stretch>
          <a:fillRect/>
        </a:stretch>
      </xdr:blipFill>
      <xdr:spPr bwMode="auto">
        <a:xfrm>
          <a:off x="3848100" y="5035550"/>
          <a:ext cx="270000" cy="2830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63500</xdr:colOff>
      <xdr:row>19</xdr:row>
      <xdr:rowOff>31750</xdr:rowOff>
    </xdr:from>
    <xdr:to>
      <xdr:col>2</xdr:col>
      <xdr:colOff>333500</xdr:colOff>
      <xdr:row>19</xdr:row>
      <xdr:rowOff>314784</xdr:rowOff>
    </xdr:to>
    <xdr:pic>
      <xdr:nvPicPr>
        <xdr:cNvPr id="19" name="Picture 18" descr="A blue water droplet with ripples&#10;&#10;AI-generated content may be incorrect.">
          <a:extLst>
            <a:ext uri="{FF2B5EF4-FFF2-40B4-BE49-F238E27FC236}">
              <a16:creationId xmlns:a16="http://schemas.microsoft.com/office/drawing/2014/main" id="{32580F91-1F1F-4D2F-B49D-40F8CC95E4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6" t="8547" r="12632" b="10732"/>
        <a:stretch>
          <a:fillRect/>
        </a:stretch>
      </xdr:blipFill>
      <xdr:spPr bwMode="auto">
        <a:xfrm>
          <a:off x="3848100" y="4718050"/>
          <a:ext cx="270000" cy="2830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63500</xdr:colOff>
      <xdr:row>21</xdr:row>
      <xdr:rowOff>31750</xdr:rowOff>
    </xdr:from>
    <xdr:to>
      <xdr:col>2</xdr:col>
      <xdr:colOff>333500</xdr:colOff>
      <xdr:row>21</xdr:row>
      <xdr:rowOff>314784</xdr:rowOff>
    </xdr:to>
    <xdr:pic>
      <xdr:nvPicPr>
        <xdr:cNvPr id="20" name="Picture 19" descr="A blue water droplet with ripples&#10;&#10;AI-generated content may be incorrect.">
          <a:extLst>
            <a:ext uri="{FF2B5EF4-FFF2-40B4-BE49-F238E27FC236}">
              <a16:creationId xmlns:a16="http://schemas.microsoft.com/office/drawing/2014/main" id="{DCE6A028-623E-46BA-886B-A83CE540BE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6" t="8547" r="12632" b="10732"/>
        <a:stretch>
          <a:fillRect/>
        </a:stretch>
      </xdr:blipFill>
      <xdr:spPr bwMode="auto">
        <a:xfrm>
          <a:off x="3848100" y="5353050"/>
          <a:ext cx="270000" cy="2830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63500</xdr:colOff>
      <xdr:row>22</xdr:row>
      <xdr:rowOff>12700</xdr:rowOff>
    </xdr:from>
    <xdr:to>
      <xdr:col>2</xdr:col>
      <xdr:colOff>333500</xdr:colOff>
      <xdr:row>22</xdr:row>
      <xdr:rowOff>295734</xdr:rowOff>
    </xdr:to>
    <xdr:pic>
      <xdr:nvPicPr>
        <xdr:cNvPr id="21" name="Picture 20" descr="A blue water droplet with ripples&#10;&#10;AI-generated content may be incorrect.">
          <a:extLst>
            <a:ext uri="{FF2B5EF4-FFF2-40B4-BE49-F238E27FC236}">
              <a16:creationId xmlns:a16="http://schemas.microsoft.com/office/drawing/2014/main" id="{860C5E89-B811-453C-BED9-371E027BCB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6" t="8547" r="12632" b="10732"/>
        <a:stretch>
          <a:fillRect/>
        </a:stretch>
      </xdr:blipFill>
      <xdr:spPr bwMode="auto">
        <a:xfrm>
          <a:off x="3848100" y="5651500"/>
          <a:ext cx="270000" cy="2830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63500</xdr:colOff>
      <xdr:row>23</xdr:row>
      <xdr:rowOff>12700</xdr:rowOff>
    </xdr:from>
    <xdr:to>
      <xdr:col>2</xdr:col>
      <xdr:colOff>333500</xdr:colOff>
      <xdr:row>23</xdr:row>
      <xdr:rowOff>295734</xdr:rowOff>
    </xdr:to>
    <xdr:pic>
      <xdr:nvPicPr>
        <xdr:cNvPr id="22" name="Picture 21" descr="A blue water droplet with ripples&#10;&#10;AI-generated content may be incorrect.">
          <a:extLst>
            <a:ext uri="{FF2B5EF4-FFF2-40B4-BE49-F238E27FC236}">
              <a16:creationId xmlns:a16="http://schemas.microsoft.com/office/drawing/2014/main" id="{AE5C8079-6ACF-4E15-A59D-449B67BFD2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6" t="8547" r="12632" b="10732"/>
        <a:stretch>
          <a:fillRect/>
        </a:stretch>
      </xdr:blipFill>
      <xdr:spPr bwMode="auto">
        <a:xfrm>
          <a:off x="3848100" y="5969000"/>
          <a:ext cx="270000" cy="2830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63500</xdr:colOff>
      <xdr:row>24</xdr:row>
      <xdr:rowOff>12700</xdr:rowOff>
    </xdr:from>
    <xdr:to>
      <xdr:col>2</xdr:col>
      <xdr:colOff>333500</xdr:colOff>
      <xdr:row>24</xdr:row>
      <xdr:rowOff>295734</xdr:rowOff>
    </xdr:to>
    <xdr:pic>
      <xdr:nvPicPr>
        <xdr:cNvPr id="23" name="Picture 22" descr="A blue water droplet with ripples&#10;&#10;AI-generated content may be incorrect.">
          <a:extLst>
            <a:ext uri="{FF2B5EF4-FFF2-40B4-BE49-F238E27FC236}">
              <a16:creationId xmlns:a16="http://schemas.microsoft.com/office/drawing/2014/main" id="{A1892ED6-9263-4AC3-9DC3-32F77890E9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6" t="8547" r="12632" b="10732"/>
        <a:stretch>
          <a:fillRect/>
        </a:stretch>
      </xdr:blipFill>
      <xdr:spPr bwMode="auto">
        <a:xfrm>
          <a:off x="3848100" y="6286500"/>
          <a:ext cx="270000" cy="2830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63500</xdr:colOff>
      <xdr:row>25</xdr:row>
      <xdr:rowOff>12700</xdr:rowOff>
    </xdr:from>
    <xdr:to>
      <xdr:col>2</xdr:col>
      <xdr:colOff>333500</xdr:colOff>
      <xdr:row>25</xdr:row>
      <xdr:rowOff>295734</xdr:rowOff>
    </xdr:to>
    <xdr:pic>
      <xdr:nvPicPr>
        <xdr:cNvPr id="24" name="Picture 23" descr="A blue water droplet with ripples&#10;&#10;AI-generated content may be incorrect.">
          <a:extLst>
            <a:ext uri="{FF2B5EF4-FFF2-40B4-BE49-F238E27FC236}">
              <a16:creationId xmlns:a16="http://schemas.microsoft.com/office/drawing/2014/main" id="{2CB297BC-02CD-4F36-AAD4-F4BB324A57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6" t="8547" r="12632" b="10732"/>
        <a:stretch>
          <a:fillRect/>
        </a:stretch>
      </xdr:blipFill>
      <xdr:spPr bwMode="auto">
        <a:xfrm>
          <a:off x="3848100" y="6604000"/>
          <a:ext cx="270000" cy="2830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63500</xdr:colOff>
      <xdr:row>32</xdr:row>
      <xdr:rowOff>38100</xdr:rowOff>
    </xdr:from>
    <xdr:to>
      <xdr:col>2</xdr:col>
      <xdr:colOff>333500</xdr:colOff>
      <xdr:row>33</xdr:row>
      <xdr:rowOff>3634</xdr:rowOff>
    </xdr:to>
    <xdr:pic>
      <xdr:nvPicPr>
        <xdr:cNvPr id="25" name="Picture 24" descr="A blue water droplet with ripples&#10;&#10;AI-generated content may be incorrect.">
          <a:extLst>
            <a:ext uri="{FF2B5EF4-FFF2-40B4-BE49-F238E27FC236}">
              <a16:creationId xmlns:a16="http://schemas.microsoft.com/office/drawing/2014/main" id="{1297A112-E903-421D-BD9E-29242BAE78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6" t="8547" r="12632" b="10732"/>
        <a:stretch>
          <a:fillRect/>
        </a:stretch>
      </xdr:blipFill>
      <xdr:spPr bwMode="auto">
        <a:xfrm>
          <a:off x="3848100" y="8216900"/>
          <a:ext cx="270000" cy="2830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63500</xdr:colOff>
      <xdr:row>31</xdr:row>
      <xdr:rowOff>38100</xdr:rowOff>
    </xdr:from>
    <xdr:to>
      <xdr:col>2</xdr:col>
      <xdr:colOff>333500</xdr:colOff>
      <xdr:row>32</xdr:row>
      <xdr:rowOff>3634</xdr:rowOff>
    </xdr:to>
    <xdr:pic>
      <xdr:nvPicPr>
        <xdr:cNvPr id="26" name="Picture 25" descr="A blue water droplet with ripples&#10;&#10;AI-generated content may be incorrect.">
          <a:extLst>
            <a:ext uri="{FF2B5EF4-FFF2-40B4-BE49-F238E27FC236}">
              <a16:creationId xmlns:a16="http://schemas.microsoft.com/office/drawing/2014/main" id="{DE275080-5E02-40F8-9171-88B0E3DCBF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6" t="8547" r="12632" b="10732"/>
        <a:stretch>
          <a:fillRect/>
        </a:stretch>
      </xdr:blipFill>
      <xdr:spPr bwMode="auto">
        <a:xfrm>
          <a:off x="3848100" y="7899400"/>
          <a:ext cx="270000" cy="2830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63500</xdr:colOff>
      <xdr:row>33</xdr:row>
      <xdr:rowOff>38100</xdr:rowOff>
    </xdr:from>
    <xdr:to>
      <xdr:col>2</xdr:col>
      <xdr:colOff>333500</xdr:colOff>
      <xdr:row>34</xdr:row>
      <xdr:rowOff>3634</xdr:rowOff>
    </xdr:to>
    <xdr:pic>
      <xdr:nvPicPr>
        <xdr:cNvPr id="27" name="Picture 26" descr="A blue water droplet with ripples&#10;&#10;AI-generated content may be incorrect.">
          <a:extLst>
            <a:ext uri="{FF2B5EF4-FFF2-40B4-BE49-F238E27FC236}">
              <a16:creationId xmlns:a16="http://schemas.microsoft.com/office/drawing/2014/main" id="{BD4CC914-113B-45E0-AE56-EFF9A15B79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6" t="8547" r="12632" b="10732"/>
        <a:stretch>
          <a:fillRect/>
        </a:stretch>
      </xdr:blipFill>
      <xdr:spPr bwMode="auto">
        <a:xfrm>
          <a:off x="3848100" y="8534400"/>
          <a:ext cx="270000" cy="2830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63500</xdr:colOff>
      <xdr:row>34</xdr:row>
      <xdr:rowOff>19050</xdr:rowOff>
    </xdr:from>
    <xdr:to>
      <xdr:col>2</xdr:col>
      <xdr:colOff>333500</xdr:colOff>
      <xdr:row>34</xdr:row>
      <xdr:rowOff>302084</xdr:rowOff>
    </xdr:to>
    <xdr:pic>
      <xdr:nvPicPr>
        <xdr:cNvPr id="28" name="Picture 27" descr="A blue water droplet with ripples&#10;&#10;AI-generated content may be incorrect.">
          <a:extLst>
            <a:ext uri="{FF2B5EF4-FFF2-40B4-BE49-F238E27FC236}">
              <a16:creationId xmlns:a16="http://schemas.microsoft.com/office/drawing/2014/main" id="{FD890391-38A4-4F42-BC9B-04FAAE3570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6" t="8547" r="12632" b="10732"/>
        <a:stretch>
          <a:fillRect/>
        </a:stretch>
      </xdr:blipFill>
      <xdr:spPr bwMode="auto">
        <a:xfrm>
          <a:off x="3848100" y="8832850"/>
          <a:ext cx="270000" cy="2830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63500</xdr:colOff>
      <xdr:row>35</xdr:row>
      <xdr:rowOff>19050</xdr:rowOff>
    </xdr:from>
    <xdr:to>
      <xdr:col>2</xdr:col>
      <xdr:colOff>333500</xdr:colOff>
      <xdr:row>35</xdr:row>
      <xdr:rowOff>302084</xdr:rowOff>
    </xdr:to>
    <xdr:pic>
      <xdr:nvPicPr>
        <xdr:cNvPr id="29" name="Picture 28" descr="A blue water droplet with ripples&#10;&#10;AI-generated content may be incorrect.">
          <a:extLst>
            <a:ext uri="{FF2B5EF4-FFF2-40B4-BE49-F238E27FC236}">
              <a16:creationId xmlns:a16="http://schemas.microsoft.com/office/drawing/2014/main" id="{803A7745-D774-45E5-8661-E63B85C68A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6" t="8547" r="12632" b="10732"/>
        <a:stretch>
          <a:fillRect/>
        </a:stretch>
      </xdr:blipFill>
      <xdr:spPr bwMode="auto">
        <a:xfrm>
          <a:off x="3848100" y="9150350"/>
          <a:ext cx="270000" cy="2830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63500</xdr:colOff>
      <xdr:row>36</xdr:row>
      <xdr:rowOff>19050</xdr:rowOff>
    </xdr:from>
    <xdr:to>
      <xdr:col>2</xdr:col>
      <xdr:colOff>333500</xdr:colOff>
      <xdr:row>36</xdr:row>
      <xdr:rowOff>302084</xdr:rowOff>
    </xdr:to>
    <xdr:pic>
      <xdr:nvPicPr>
        <xdr:cNvPr id="30" name="Picture 29" descr="A blue water droplet with ripples&#10;&#10;AI-generated content may be incorrect.">
          <a:extLst>
            <a:ext uri="{FF2B5EF4-FFF2-40B4-BE49-F238E27FC236}">
              <a16:creationId xmlns:a16="http://schemas.microsoft.com/office/drawing/2014/main" id="{405C194A-76F8-46D7-AD7E-CDEAC0B5B9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6" t="8547" r="12632" b="10732"/>
        <a:stretch>
          <a:fillRect/>
        </a:stretch>
      </xdr:blipFill>
      <xdr:spPr bwMode="auto">
        <a:xfrm>
          <a:off x="3848100" y="9467850"/>
          <a:ext cx="270000" cy="2830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63500</xdr:colOff>
      <xdr:row>37</xdr:row>
      <xdr:rowOff>19050</xdr:rowOff>
    </xdr:from>
    <xdr:to>
      <xdr:col>2</xdr:col>
      <xdr:colOff>333500</xdr:colOff>
      <xdr:row>37</xdr:row>
      <xdr:rowOff>302084</xdr:rowOff>
    </xdr:to>
    <xdr:pic>
      <xdr:nvPicPr>
        <xdr:cNvPr id="31" name="Picture 30" descr="A blue water droplet with ripples&#10;&#10;AI-generated content may be incorrect.">
          <a:extLst>
            <a:ext uri="{FF2B5EF4-FFF2-40B4-BE49-F238E27FC236}">
              <a16:creationId xmlns:a16="http://schemas.microsoft.com/office/drawing/2014/main" id="{ECACFBA2-7CA1-422E-A2C4-02B08749DE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6" t="8547" r="12632" b="10732"/>
        <a:stretch>
          <a:fillRect/>
        </a:stretch>
      </xdr:blipFill>
      <xdr:spPr bwMode="auto">
        <a:xfrm>
          <a:off x="3848100" y="9785350"/>
          <a:ext cx="270000" cy="2830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139701</xdr:colOff>
      <xdr:row>0</xdr:row>
      <xdr:rowOff>103287</xdr:rowOff>
    </xdr:from>
    <xdr:to>
      <xdr:col>1</xdr:col>
      <xdr:colOff>1130300</xdr:colOff>
      <xdr:row>3</xdr:row>
      <xdr:rowOff>331291</xdr:rowOff>
    </xdr:to>
    <xdr:pic>
      <xdr:nvPicPr>
        <xdr:cNvPr id="32" name="Picture 31" descr="A red and white circle with a drop of water in it&#10;&#10;AI-generated content may be incorrect.">
          <a:extLst>
            <a:ext uri="{FF2B5EF4-FFF2-40B4-BE49-F238E27FC236}">
              <a16:creationId xmlns:a16="http://schemas.microsoft.com/office/drawing/2014/main" id="{9696590B-3D38-4969-8292-09544BFAF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103287"/>
          <a:ext cx="990599" cy="95190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01522-61F6-4F98-911D-41D92D1D1F6F}">
  <dimension ref="B2:O42"/>
  <sheetViews>
    <sheetView showGridLines="0" view="pageBreakPreview" topLeftCell="A2" zoomScaleNormal="100" zoomScaleSheetLayoutView="100" workbookViewId="0">
      <selection activeCell="A2" sqref="A2"/>
    </sheetView>
  </sheetViews>
  <sheetFormatPr defaultRowHeight="14.5"/>
  <cols>
    <col min="1" max="1" width="8.7265625" style="61"/>
    <col min="2" max="2" width="2.7265625" style="61" customWidth="1"/>
    <col min="3" max="9" width="8.7265625" style="61"/>
    <col min="10" max="10" width="8.81640625" style="61" customWidth="1"/>
    <col min="11" max="11" width="8.7265625" style="61"/>
    <col min="12" max="13" width="8.7265625" style="61" customWidth="1"/>
    <col min="14" max="14" width="8.7265625" style="61"/>
    <col min="15" max="15" width="2.7265625" style="61" customWidth="1"/>
    <col min="16" max="16384" width="8.7265625" style="61"/>
  </cols>
  <sheetData>
    <row r="2" spans="2:15" ht="15" customHeight="1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2:15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2:15"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2:15"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2:15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2:15"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2:15"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spans="2:15">
      <c r="B9" s="62"/>
      <c r="C9" s="62"/>
      <c r="D9" s="62"/>
      <c r="E9" s="63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pans="2:15"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spans="2:15"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spans="2:15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 spans="2:15"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spans="2:15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spans="2:15"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pans="2:15"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spans="2:15"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pans="2:15"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spans="2:15"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spans="2:15"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spans="2:15"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spans="2:15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spans="2:15"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spans="2:15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 spans="2:15"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spans="2:15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</row>
    <row r="27" spans="2:15"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</row>
    <row r="28" spans="2:15"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</row>
    <row r="29" spans="2:15"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</row>
    <row r="30" spans="2:15"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</row>
    <row r="31" spans="2:15"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</row>
    <row r="32" spans="2:15"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</row>
    <row r="33" spans="2:15"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</row>
    <row r="34" spans="2:15"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</row>
    <row r="35" spans="2:15"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</row>
    <row r="36" spans="2:15"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</row>
    <row r="37" spans="2:15"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</row>
    <row r="38" spans="2:15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</row>
    <row r="39" spans="2:15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</row>
    <row r="40" spans="2:15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</row>
    <row r="41" spans="2:15" ht="15" customHeight="1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</row>
    <row r="42" spans="2:15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</row>
  </sheetData>
  <printOptions horizontalCentered="1" verticalCentered="1"/>
  <pageMargins left="0" right="0" top="0.19685039370078741" bottom="0.19685039370078741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860CE-B7F0-4A8D-95E2-C8B66B95D988}">
  <dimension ref="A1:AK98"/>
  <sheetViews>
    <sheetView showGridLines="0" tabSelected="1" topLeftCell="A2" zoomScale="70" zoomScaleNormal="70" workbookViewId="0">
      <pane xSplit="3" ySplit="5" topLeftCell="F7" activePane="bottomRight" state="frozen"/>
      <selection activeCell="A2" sqref="A2"/>
      <selection pane="topRight" activeCell="D2" sqref="D2"/>
      <selection pane="bottomLeft" activeCell="A7" sqref="A7"/>
      <selection pane="bottomRight" activeCell="P6" sqref="P6"/>
    </sheetView>
  </sheetViews>
  <sheetFormatPr defaultColWidth="9.1796875" defaultRowHeight="13.5"/>
  <cols>
    <col min="1" max="1" width="2.6328125" style="1" customWidth="1"/>
    <col min="2" max="2" width="30.6328125" style="1" customWidth="1"/>
    <col min="3" max="3" width="2.6328125" style="1" customWidth="1"/>
    <col min="4" max="10" width="11.6328125" style="1" customWidth="1"/>
    <col min="11" max="11" width="3.453125" style="1" hidden="1" customWidth="1"/>
    <col min="12" max="12" width="2.81640625" style="1" hidden="1" customWidth="1"/>
    <col min="13" max="13" width="10.6328125" style="1" customWidth="1"/>
    <col min="14" max="15" width="11.6328125" style="4" customWidth="1"/>
    <col min="16" max="17" width="15.6328125" style="4" customWidth="1"/>
    <col min="18" max="20" width="11.6328125" style="4" customWidth="1"/>
    <col min="21" max="21" width="3.453125" style="4" hidden="1" customWidth="1"/>
    <col min="22" max="23" width="3.453125" style="1" hidden="1" customWidth="1"/>
    <col min="24" max="24" width="2.81640625" style="1" hidden="1" customWidth="1"/>
    <col min="25" max="25" width="10.6328125" style="1" customWidth="1"/>
    <col min="26" max="26" width="11.453125" style="1" customWidth="1"/>
    <col min="27" max="27" width="10.54296875" style="1" customWidth="1"/>
    <col min="28" max="32" width="10.81640625" style="1" customWidth="1"/>
    <col min="33" max="33" width="2.7265625" style="1" hidden="1" customWidth="1"/>
    <col min="34" max="34" width="10.6328125" style="1" customWidth="1"/>
    <col min="35" max="35" width="2.6328125" style="1" customWidth="1"/>
    <col min="36" max="36" width="14.1796875" style="1" customWidth="1"/>
    <col min="37" max="37" width="2.6328125" style="1" customWidth="1"/>
    <col min="38" max="16384" width="9.1796875" style="1"/>
  </cols>
  <sheetData>
    <row r="1" spans="1:3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s="24" customFormat="1" ht="40" customHeight="1">
      <c r="A2" s="23"/>
      <c r="B2" s="38" t="s">
        <v>47</v>
      </c>
      <c r="C2" s="21"/>
      <c r="D2" s="20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2"/>
      <c r="AK2" s="23"/>
    </row>
    <row r="3" spans="1:37" ht="10" customHeight="1" thickBot="1">
      <c r="A3" s="2"/>
      <c r="B3" s="2"/>
      <c r="C3" s="41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41"/>
      <c r="AJ3" s="2"/>
      <c r="AK3" s="2"/>
    </row>
    <row r="4" spans="1:37" s="33" customFormat="1" ht="20" customHeight="1">
      <c r="A4" s="32"/>
      <c r="B4" s="88"/>
      <c r="C4" s="40"/>
      <c r="D4" s="91" t="s">
        <v>44</v>
      </c>
      <c r="E4" s="92"/>
      <c r="F4" s="92"/>
      <c r="G4" s="92"/>
      <c r="H4" s="92"/>
      <c r="I4" s="92"/>
      <c r="J4" s="92"/>
      <c r="K4" s="114" t="s">
        <v>42</v>
      </c>
      <c r="L4" s="115"/>
      <c r="M4" s="97" t="s">
        <v>28</v>
      </c>
      <c r="N4" s="94" t="s">
        <v>45</v>
      </c>
      <c r="O4" s="95"/>
      <c r="P4" s="95"/>
      <c r="Q4" s="95"/>
      <c r="R4" s="95"/>
      <c r="S4" s="95"/>
      <c r="T4" s="96"/>
      <c r="U4" s="114" t="s">
        <v>42</v>
      </c>
      <c r="V4" s="120"/>
      <c r="W4" s="120"/>
      <c r="X4" s="115"/>
      <c r="Y4" s="100" t="s">
        <v>49</v>
      </c>
      <c r="Z4" s="91" t="s">
        <v>46</v>
      </c>
      <c r="AA4" s="93"/>
      <c r="AB4" s="93"/>
      <c r="AC4" s="93"/>
      <c r="AD4" s="93"/>
      <c r="AE4" s="93"/>
      <c r="AF4" s="93"/>
      <c r="AG4" s="114" t="s">
        <v>42</v>
      </c>
      <c r="AH4" s="123" t="s">
        <v>50</v>
      </c>
      <c r="AI4" s="40"/>
      <c r="AJ4" s="108" t="s">
        <v>40</v>
      </c>
      <c r="AK4" s="32"/>
    </row>
    <row r="5" spans="1:37" s="35" customFormat="1" ht="30" customHeight="1">
      <c r="A5" s="34"/>
      <c r="B5" s="89"/>
      <c r="C5" s="40"/>
      <c r="D5" s="36" t="s">
        <v>27</v>
      </c>
      <c r="E5" s="103" t="s">
        <v>39</v>
      </c>
      <c r="F5" s="104"/>
      <c r="G5" s="104"/>
      <c r="H5" s="104"/>
      <c r="I5" s="104"/>
      <c r="J5" s="105"/>
      <c r="K5" s="116"/>
      <c r="L5" s="117"/>
      <c r="M5" s="98"/>
      <c r="N5" s="106" t="s">
        <v>38</v>
      </c>
      <c r="O5" s="105"/>
      <c r="P5" s="107" t="s">
        <v>75</v>
      </c>
      <c r="Q5" s="104"/>
      <c r="R5" s="104"/>
      <c r="S5" s="104"/>
      <c r="T5" s="105"/>
      <c r="U5" s="116"/>
      <c r="V5" s="121"/>
      <c r="W5" s="121"/>
      <c r="X5" s="117"/>
      <c r="Y5" s="101"/>
      <c r="Z5" s="111" t="s">
        <v>41</v>
      </c>
      <c r="AA5" s="112"/>
      <c r="AB5" s="112"/>
      <c r="AC5" s="112"/>
      <c r="AD5" s="112"/>
      <c r="AE5" s="112"/>
      <c r="AF5" s="113"/>
      <c r="AG5" s="116"/>
      <c r="AH5" s="124"/>
      <c r="AI5" s="40"/>
      <c r="AJ5" s="109"/>
      <c r="AK5" s="34"/>
    </row>
    <row r="6" spans="1:37" s="30" customFormat="1" ht="110" customHeight="1" thickBot="1">
      <c r="A6" s="29"/>
      <c r="B6" s="90"/>
      <c r="C6" s="40"/>
      <c r="D6" s="37" t="s">
        <v>31</v>
      </c>
      <c r="E6" s="31" t="s">
        <v>32</v>
      </c>
      <c r="F6" s="31" t="s">
        <v>33</v>
      </c>
      <c r="G6" s="31" t="s">
        <v>17</v>
      </c>
      <c r="H6" s="31" t="s">
        <v>34</v>
      </c>
      <c r="I6" s="31" t="s">
        <v>18</v>
      </c>
      <c r="J6" s="31" t="s">
        <v>35</v>
      </c>
      <c r="K6" s="118"/>
      <c r="L6" s="119"/>
      <c r="M6" s="99"/>
      <c r="N6" s="37" t="s">
        <v>19</v>
      </c>
      <c r="O6" s="31" t="s">
        <v>29</v>
      </c>
      <c r="P6" s="31" t="s">
        <v>36</v>
      </c>
      <c r="Q6" s="31" t="s">
        <v>48</v>
      </c>
      <c r="R6" s="31" t="s">
        <v>30</v>
      </c>
      <c r="S6" s="31" t="s">
        <v>37</v>
      </c>
      <c r="T6" s="31" t="s">
        <v>20</v>
      </c>
      <c r="U6" s="118"/>
      <c r="V6" s="122"/>
      <c r="W6" s="122"/>
      <c r="X6" s="119"/>
      <c r="Y6" s="102"/>
      <c r="Z6" s="37" t="s">
        <v>21</v>
      </c>
      <c r="AA6" s="31" t="s">
        <v>43</v>
      </c>
      <c r="AB6" s="31" t="s">
        <v>22</v>
      </c>
      <c r="AC6" s="31" t="s">
        <v>23</v>
      </c>
      <c r="AD6" s="31" t="s">
        <v>24</v>
      </c>
      <c r="AE6" s="31" t="s">
        <v>25</v>
      </c>
      <c r="AF6" s="31" t="s">
        <v>26</v>
      </c>
      <c r="AG6" s="118"/>
      <c r="AH6" s="125"/>
      <c r="AI6" s="40"/>
      <c r="AJ6" s="110"/>
      <c r="AK6" s="29"/>
    </row>
    <row r="7" spans="1:37" s="6" customFormat="1" ht="5" customHeight="1" thickBot="1">
      <c r="A7" s="5"/>
      <c r="B7" s="26"/>
      <c r="C7" s="11"/>
      <c r="D7" s="25"/>
      <c r="E7" s="25"/>
      <c r="F7" s="25"/>
      <c r="G7" s="25"/>
      <c r="H7" s="25"/>
      <c r="I7" s="25"/>
      <c r="J7" s="25"/>
      <c r="K7" s="25"/>
      <c r="L7" s="25"/>
      <c r="M7" s="25"/>
      <c r="N7" s="27"/>
      <c r="O7" s="27"/>
      <c r="P7" s="27"/>
      <c r="Q7" s="27"/>
      <c r="R7" s="27"/>
      <c r="S7" s="27"/>
      <c r="T7" s="27"/>
      <c r="U7" s="27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11"/>
      <c r="AJ7" s="28"/>
      <c r="AK7" s="5"/>
    </row>
    <row r="8" spans="1:37" s="6" customFormat="1" ht="25" customHeight="1" thickBot="1">
      <c r="A8" s="5"/>
      <c r="B8" s="60" t="s">
        <v>10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15"/>
      <c r="P8" s="15"/>
      <c r="Q8" s="15"/>
      <c r="R8" s="15"/>
      <c r="S8" s="15"/>
      <c r="T8" s="15"/>
      <c r="U8" s="15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6"/>
      <c r="AK8" s="5"/>
    </row>
    <row r="9" spans="1:37" s="6" customFormat="1" ht="5" customHeight="1" thickBot="1">
      <c r="A9" s="5"/>
      <c r="B9" s="10"/>
      <c r="C9" s="25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  <c r="O9" s="12"/>
      <c r="P9" s="12"/>
      <c r="Q9" s="12"/>
      <c r="R9" s="12"/>
      <c r="S9" s="12"/>
      <c r="T9" s="12"/>
      <c r="U9" s="12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25"/>
      <c r="AJ9" s="13"/>
      <c r="AK9" s="5"/>
    </row>
    <row r="10" spans="1:37" ht="30" customHeight="1">
      <c r="A10" s="2"/>
      <c r="B10" s="48" t="s">
        <v>0</v>
      </c>
      <c r="C10" s="39"/>
      <c r="D10" s="51"/>
      <c r="E10" s="51"/>
      <c r="F10" s="52"/>
      <c r="G10" s="52"/>
      <c r="H10" s="52"/>
      <c r="I10" s="52"/>
      <c r="J10" s="52"/>
      <c r="K10" s="17">
        <f>COUNTA(D10)</f>
        <v>0</v>
      </c>
      <c r="L10" s="17">
        <f t="shared" ref="L10:L19" si="0">COUNTA(D10:J10)</f>
        <v>0</v>
      </c>
      <c r="M10" s="42" t="str">
        <f>IF(COUNTA(D10:J10)=0, "", IF(AND(K10=1, L10&gt;=3), "Yes", "No"))</f>
        <v/>
      </c>
      <c r="N10" s="57"/>
      <c r="O10" s="52"/>
      <c r="P10" s="53"/>
      <c r="Q10" s="51"/>
      <c r="R10" s="52"/>
      <c r="S10" s="52"/>
      <c r="T10" s="52"/>
      <c r="U10" s="17">
        <f>COUNTA(N10:O10)</f>
        <v>0</v>
      </c>
      <c r="V10" s="17">
        <f>COUNTA(P10:Q10)</f>
        <v>0</v>
      </c>
      <c r="W10" s="17">
        <f>COUNTA(Q10)</f>
        <v>0</v>
      </c>
      <c r="X10" s="17">
        <f>COUNTA(R10:T10)</f>
        <v>0</v>
      </c>
      <c r="Y10" s="43" t="str">
        <f t="shared" ref="Y10:Y15" si="1">IF(COUNTA(N10:T10)=0,"",IF(OR(X10=3,AND(X10&gt;=2,OR(U10&gt;=1,V10&gt;=1)),AND(X10&gt;=1,U10&gt;=1,V10&gt;=1),AND(X10&gt;=1,V10&gt;=1,W10=1),AND(U10&gt;=1,V10&gt;=1,W10=1)),"Yes","No"))</f>
        <v/>
      </c>
      <c r="Z10" s="57"/>
      <c r="AA10" s="52"/>
      <c r="AB10" s="52"/>
      <c r="AC10" s="52"/>
      <c r="AD10" s="52"/>
      <c r="AE10" s="52"/>
      <c r="AF10" s="52"/>
      <c r="AG10" s="17">
        <f>COUNTA(Z10:AF10)</f>
        <v>0</v>
      </c>
      <c r="AH10" s="43" t="str">
        <f t="shared" ref="AH10:AH18" si="2">IF(COUNTA(Z10:AF10)=0,"",IF(AG10&gt;=1,"Yes","No"))</f>
        <v/>
      </c>
      <c r="AI10" s="39"/>
      <c r="AJ10" s="45" t="str">
        <f>IF(COUNTA(D10:J10)=0, "", IF(AND(M10="Yes", Y10="Yes", AH10="Yes"), "Completed", "Incomplete"))</f>
        <v/>
      </c>
      <c r="AK10" s="2"/>
    </row>
    <row r="11" spans="1:37" ht="30" customHeight="1">
      <c r="A11" s="2"/>
      <c r="B11" s="49" t="s">
        <v>1</v>
      </c>
      <c r="C11" s="39"/>
      <c r="D11" s="53"/>
      <c r="E11" s="53"/>
      <c r="F11" s="54"/>
      <c r="G11" s="54"/>
      <c r="H11" s="54"/>
      <c r="I11" s="54"/>
      <c r="J11" s="54"/>
      <c r="K11" s="18">
        <f t="shared" ref="K11:K19" si="3">COUNTA(D11)</f>
        <v>0</v>
      </c>
      <c r="L11" s="18">
        <f t="shared" si="0"/>
        <v>0</v>
      </c>
      <c r="M11" s="43" t="str">
        <f t="shared" ref="M11:M19" si="4">IF(COUNTA(D11:J11)=0, "", IF(AND(K11=1, L11&gt;=3), "Yes", "No"))</f>
        <v/>
      </c>
      <c r="N11" s="58"/>
      <c r="O11" s="54"/>
      <c r="P11" s="53"/>
      <c r="Q11" s="53"/>
      <c r="R11" s="54"/>
      <c r="S11" s="54"/>
      <c r="T11" s="54"/>
      <c r="U11" s="18">
        <f>COUNTA(N11:O11)</f>
        <v>0</v>
      </c>
      <c r="V11" s="18">
        <f>COUNTA(P11:Q11)</f>
        <v>0</v>
      </c>
      <c r="W11" s="18">
        <f t="shared" ref="W11:W19" si="5">COUNTA(Q11)</f>
        <v>0</v>
      </c>
      <c r="X11" s="18">
        <f>COUNTA(R11:T11)</f>
        <v>0</v>
      </c>
      <c r="Y11" s="43" t="str">
        <f t="shared" si="1"/>
        <v/>
      </c>
      <c r="Z11" s="58"/>
      <c r="AA11" s="54"/>
      <c r="AB11" s="54"/>
      <c r="AC11" s="54"/>
      <c r="AD11" s="54"/>
      <c r="AE11" s="54"/>
      <c r="AF11" s="54"/>
      <c r="AG11" s="18">
        <f t="shared" ref="AG11:AG19" si="6">COUNTA(Z11:AF11)</f>
        <v>0</v>
      </c>
      <c r="AH11" s="43" t="str">
        <f t="shared" si="2"/>
        <v/>
      </c>
      <c r="AI11" s="39"/>
      <c r="AJ11" s="46" t="str">
        <f t="shared" ref="AJ11:AJ19" si="7">IF(COUNTA(D11:J11)=0, "", IF(AND(M11="Yes", Y11="Yes", AH11="Yes"), "Completed", "Incomplete"))</f>
        <v/>
      </c>
      <c r="AK11" s="2"/>
    </row>
    <row r="12" spans="1:37" ht="30" customHeight="1">
      <c r="A12" s="2"/>
      <c r="B12" s="49" t="s">
        <v>2</v>
      </c>
      <c r="C12" s="39"/>
      <c r="D12" s="53"/>
      <c r="E12" s="53"/>
      <c r="F12" s="54"/>
      <c r="G12" s="54"/>
      <c r="H12" s="54"/>
      <c r="I12" s="54"/>
      <c r="J12" s="54"/>
      <c r="K12" s="18">
        <f t="shared" si="3"/>
        <v>0</v>
      </c>
      <c r="L12" s="18">
        <f t="shared" si="0"/>
        <v>0</v>
      </c>
      <c r="M12" s="43" t="str">
        <f t="shared" si="4"/>
        <v/>
      </c>
      <c r="N12" s="58"/>
      <c r="O12" s="54"/>
      <c r="P12" s="53"/>
      <c r="Q12" s="53"/>
      <c r="R12" s="54"/>
      <c r="S12" s="54"/>
      <c r="T12" s="54"/>
      <c r="U12" s="18">
        <f t="shared" ref="U12:U19" si="8">COUNTA(N12:O12)</f>
        <v>0</v>
      </c>
      <c r="V12" s="18">
        <f t="shared" ref="V12:V19" si="9">COUNTA(P12:Q12)</f>
        <v>0</v>
      </c>
      <c r="W12" s="18">
        <f t="shared" si="5"/>
        <v>0</v>
      </c>
      <c r="X12" s="18">
        <f t="shared" ref="X12:X19" si="10">COUNTA(R12:T12)</f>
        <v>0</v>
      </c>
      <c r="Y12" s="43" t="str">
        <f t="shared" si="1"/>
        <v/>
      </c>
      <c r="Z12" s="58"/>
      <c r="AA12" s="54"/>
      <c r="AB12" s="54"/>
      <c r="AC12" s="54"/>
      <c r="AD12" s="54"/>
      <c r="AE12" s="54"/>
      <c r="AF12" s="54"/>
      <c r="AG12" s="18">
        <f t="shared" si="6"/>
        <v>0</v>
      </c>
      <c r="AH12" s="43" t="str">
        <f t="shared" si="2"/>
        <v/>
      </c>
      <c r="AI12" s="39"/>
      <c r="AJ12" s="46" t="str">
        <f t="shared" si="7"/>
        <v/>
      </c>
      <c r="AK12" s="2"/>
    </row>
    <row r="13" spans="1:37" ht="30" customHeight="1">
      <c r="A13" s="2"/>
      <c r="B13" s="49" t="s">
        <v>3</v>
      </c>
      <c r="C13" s="39"/>
      <c r="D13" s="53"/>
      <c r="E13" s="53"/>
      <c r="F13" s="54"/>
      <c r="G13" s="54"/>
      <c r="H13" s="54"/>
      <c r="I13" s="54"/>
      <c r="J13" s="54"/>
      <c r="K13" s="18">
        <f t="shared" si="3"/>
        <v>0</v>
      </c>
      <c r="L13" s="18">
        <f t="shared" si="0"/>
        <v>0</v>
      </c>
      <c r="M13" s="43" t="str">
        <f t="shared" si="4"/>
        <v/>
      </c>
      <c r="N13" s="58"/>
      <c r="O13" s="54"/>
      <c r="P13" s="53"/>
      <c r="Q13" s="53"/>
      <c r="R13" s="54"/>
      <c r="S13" s="54"/>
      <c r="T13" s="54"/>
      <c r="U13" s="18">
        <f t="shared" si="8"/>
        <v>0</v>
      </c>
      <c r="V13" s="18">
        <f t="shared" si="9"/>
        <v>0</v>
      </c>
      <c r="W13" s="18">
        <f t="shared" si="5"/>
        <v>0</v>
      </c>
      <c r="X13" s="18">
        <f t="shared" si="10"/>
        <v>0</v>
      </c>
      <c r="Y13" s="43" t="str">
        <f t="shared" si="1"/>
        <v/>
      </c>
      <c r="Z13" s="58"/>
      <c r="AA13" s="54"/>
      <c r="AB13" s="54"/>
      <c r="AC13" s="54"/>
      <c r="AD13" s="54"/>
      <c r="AE13" s="54"/>
      <c r="AF13" s="54"/>
      <c r="AG13" s="18">
        <f t="shared" si="6"/>
        <v>0</v>
      </c>
      <c r="AH13" s="43" t="str">
        <f t="shared" si="2"/>
        <v/>
      </c>
      <c r="AI13" s="39"/>
      <c r="AJ13" s="46" t="str">
        <f t="shared" si="7"/>
        <v/>
      </c>
      <c r="AK13" s="2"/>
    </row>
    <row r="14" spans="1:37" ht="30" customHeight="1">
      <c r="A14" s="2"/>
      <c r="B14" s="49" t="s">
        <v>4</v>
      </c>
      <c r="C14" s="39"/>
      <c r="D14" s="53"/>
      <c r="E14" s="53"/>
      <c r="F14" s="54"/>
      <c r="G14" s="54"/>
      <c r="H14" s="54"/>
      <c r="I14" s="54"/>
      <c r="J14" s="54"/>
      <c r="K14" s="18">
        <f t="shared" si="3"/>
        <v>0</v>
      </c>
      <c r="L14" s="18">
        <f t="shared" si="0"/>
        <v>0</v>
      </c>
      <c r="M14" s="43" t="str">
        <f t="shared" si="4"/>
        <v/>
      </c>
      <c r="N14" s="58"/>
      <c r="O14" s="54"/>
      <c r="P14" s="53"/>
      <c r="Q14" s="53"/>
      <c r="R14" s="54"/>
      <c r="S14" s="54"/>
      <c r="T14" s="54"/>
      <c r="U14" s="18">
        <f t="shared" si="8"/>
        <v>0</v>
      </c>
      <c r="V14" s="18">
        <f t="shared" si="9"/>
        <v>0</v>
      </c>
      <c r="W14" s="18">
        <f t="shared" si="5"/>
        <v>0</v>
      </c>
      <c r="X14" s="18">
        <f t="shared" si="10"/>
        <v>0</v>
      </c>
      <c r="Y14" s="43" t="str">
        <f t="shared" si="1"/>
        <v/>
      </c>
      <c r="Z14" s="58"/>
      <c r="AA14" s="54"/>
      <c r="AB14" s="54"/>
      <c r="AC14" s="54"/>
      <c r="AD14" s="54"/>
      <c r="AE14" s="54"/>
      <c r="AF14" s="54"/>
      <c r="AG14" s="18">
        <f t="shared" si="6"/>
        <v>0</v>
      </c>
      <c r="AH14" s="43" t="str">
        <f t="shared" si="2"/>
        <v/>
      </c>
      <c r="AI14" s="39"/>
      <c r="AJ14" s="46" t="str">
        <f t="shared" si="7"/>
        <v/>
      </c>
      <c r="AK14" s="2"/>
    </row>
    <row r="15" spans="1:37" ht="30" customHeight="1">
      <c r="A15" s="2"/>
      <c r="B15" s="49" t="s">
        <v>5</v>
      </c>
      <c r="C15" s="39"/>
      <c r="D15" s="53"/>
      <c r="E15" s="53"/>
      <c r="F15" s="54"/>
      <c r="G15" s="54"/>
      <c r="H15" s="54"/>
      <c r="I15" s="54"/>
      <c r="J15" s="54"/>
      <c r="K15" s="18">
        <f t="shared" si="3"/>
        <v>0</v>
      </c>
      <c r="L15" s="18">
        <f t="shared" si="0"/>
        <v>0</v>
      </c>
      <c r="M15" s="43" t="str">
        <f t="shared" si="4"/>
        <v/>
      </c>
      <c r="N15" s="58"/>
      <c r="O15" s="54"/>
      <c r="P15" s="53"/>
      <c r="Q15" s="53"/>
      <c r="R15" s="54"/>
      <c r="S15" s="54"/>
      <c r="T15" s="54"/>
      <c r="U15" s="18">
        <f t="shared" si="8"/>
        <v>0</v>
      </c>
      <c r="V15" s="18">
        <f t="shared" si="9"/>
        <v>0</v>
      </c>
      <c r="W15" s="18">
        <f t="shared" si="5"/>
        <v>0</v>
      </c>
      <c r="X15" s="18">
        <f t="shared" si="10"/>
        <v>0</v>
      </c>
      <c r="Y15" s="43" t="str">
        <f t="shared" si="1"/>
        <v/>
      </c>
      <c r="Z15" s="58"/>
      <c r="AA15" s="54"/>
      <c r="AB15" s="54"/>
      <c r="AC15" s="54"/>
      <c r="AD15" s="54"/>
      <c r="AE15" s="54"/>
      <c r="AF15" s="54"/>
      <c r="AG15" s="18">
        <f>COUNTA(Z15:AF15)</f>
        <v>0</v>
      </c>
      <c r="AH15" s="43" t="str">
        <f t="shared" si="2"/>
        <v/>
      </c>
      <c r="AI15" s="39"/>
      <c r="AJ15" s="46" t="str">
        <f t="shared" si="7"/>
        <v/>
      </c>
      <c r="AK15" s="2"/>
    </row>
    <row r="16" spans="1:37" ht="30" customHeight="1">
      <c r="A16" s="2"/>
      <c r="B16" s="49" t="s">
        <v>6</v>
      </c>
      <c r="C16" s="39"/>
      <c r="D16" s="53"/>
      <c r="E16" s="53"/>
      <c r="F16" s="54"/>
      <c r="G16" s="54"/>
      <c r="H16" s="54"/>
      <c r="I16" s="54"/>
      <c r="J16" s="54"/>
      <c r="K16" s="18">
        <f t="shared" si="3"/>
        <v>0</v>
      </c>
      <c r="L16" s="18">
        <f t="shared" si="0"/>
        <v>0</v>
      </c>
      <c r="M16" s="43" t="str">
        <f t="shared" si="4"/>
        <v/>
      </c>
      <c r="N16" s="58"/>
      <c r="O16" s="54"/>
      <c r="P16" s="53"/>
      <c r="Q16" s="53"/>
      <c r="R16" s="54"/>
      <c r="S16" s="54"/>
      <c r="T16" s="54"/>
      <c r="U16" s="18">
        <f t="shared" si="8"/>
        <v>0</v>
      </c>
      <c r="V16" s="18">
        <f t="shared" si="9"/>
        <v>0</v>
      </c>
      <c r="W16" s="18">
        <f t="shared" si="5"/>
        <v>0</v>
      </c>
      <c r="X16" s="18">
        <f t="shared" si="10"/>
        <v>0</v>
      </c>
      <c r="Y16" s="43" t="str">
        <f>IF(COUNTA(N16:T16)=0,"",IF(OR(X16=3,AND(X16&gt;=2,OR(U16&gt;=1,V16&gt;=1)),AND(X16&gt;=1,U16&gt;=1,V16&gt;=1),AND(X16&gt;=1,V16&gt;=1,W16=1),AND(U16&gt;=1,V16&gt;=1,W16=1)),"Yes","No"))</f>
        <v/>
      </c>
      <c r="Z16" s="58"/>
      <c r="AA16" s="54"/>
      <c r="AB16" s="54"/>
      <c r="AC16" s="54"/>
      <c r="AD16" s="54"/>
      <c r="AE16" s="54"/>
      <c r="AF16" s="54"/>
      <c r="AG16" s="18">
        <f t="shared" si="6"/>
        <v>0</v>
      </c>
      <c r="AH16" s="43" t="str">
        <f t="shared" si="2"/>
        <v/>
      </c>
      <c r="AI16" s="39"/>
      <c r="AJ16" s="46" t="str">
        <f t="shared" si="7"/>
        <v/>
      </c>
      <c r="AK16" s="2"/>
    </row>
    <row r="17" spans="1:37" ht="30" customHeight="1">
      <c r="A17" s="2"/>
      <c r="B17" s="132" t="s">
        <v>7</v>
      </c>
      <c r="C17" s="39"/>
      <c r="D17" s="133"/>
      <c r="E17" s="53"/>
      <c r="F17" s="54"/>
      <c r="G17" s="54"/>
      <c r="H17" s="54"/>
      <c r="I17" s="54"/>
      <c r="J17" s="54"/>
      <c r="K17" s="18">
        <f t="shared" si="3"/>
        <v>0</v>
      </c>
      <c r="L17" s="18">
        <f t="shared" si="0"/>
        <v>0</v>
      </c>
      <c r="M17" s="43" t="str">
        <f t="shared" si="4"/>
        <v/>
      </c>
      <c r="N17" s="58"/>
      <c r="O17" s="54"/>
      <c r="P17" s="53"/>
      <c r="Q17" s="53"/>
      <c r="R17" s="54"/>
      <c r="S17" s="54"/>
      <c r="T17" s="54"/>
      <c r="U17" s="18">
        <f t="shared" si="8"/>
        <v>0</v>
      </c>
      <c r="V17" s="18">
        <f t="shared" si="9"/>
        <v>0</v>
      </c>
      <c r="W17" s="18">
        <f t="shared" si="5"/>
        <v>0</v>
      </c>
      <c r="X17" s="18">
        <f t="shared" si="10"/>
        <v>0</v>
      </c>
      <c r="Y17" s="43" t="str">
        <f t="shared" ref="Y17:Y19" si="11">IF(COUNTA(N17:T17)=0,"",IF(OR(X17=3,AND(X17&gt;=2,OR(U17&gt;=1,V17&gt;=1)),AND(X17&gt;=1,U17&gt;=1,V17&gt;=1),AND(X17&gt;=1,V17&gt;=1,W17=1),AND(U17&gt;=1,V17&gt;=1,W17=1)),"Yes","No"))</f>
        <v/>
      </c>
      <c r="Z17" s="58"/>
      <c r="AA17" s="54"/>
      <c r="AB17" s="54"/>
      <c r="AC17" s="54"/>
      <c r="AD17" s="54"/>
      <c r="AE17" s="54"/>
      <c r="AF17" s="54"/>
      <c r="AG17" s="18">
        <f t="shared" si="6"/>
        <v>0</v>
      </c>
      <c r="AH17" s="43" t="str">
        <f t="shared" si="2"/>
        <v/>
      </c>
      <c r="AI17" s="39"/>
      <c r="AJ17" s="46" t="str">
        <f t="shared" si="7"/>
        <v/>
      </c>
      <c r="AK17" s="2"/>
    </row>
    <row r="18" spans="1:37" ht="30" customHeight="1">
      <c r="A18" s="134" t="s">
        <v>67</v>
      </c>
      <c r="B18" s="49" t="s">
        <v>8</v>
      </c>
      <c r="C18" s="39"/>
      <c r="D18" s="53"/>
      <c r="E18" s="53"/>
      <c r="F18" s="54"/>
      <c r="G18" s="54"/>
      <c r="H18" s="54"/>
      <c r="I18" s="54"/>
      <c r="J18" s="54"/>
      <c r="K18" s="18">
        <f t="shared" si="3"/>
        <v>0</v>
      </c>
      <c r="L18" s="18">
        <f t="shared" si="0"/>
        <v>0</v>
      </c>
      <c r="M18" s="43" t="str">
        <f t="shared" si="4"/>
        <v/>
      </c>
      <c r="N18" s="58"/>
      <c r="O18" s="54"/>
      <c r="P18" s="53"/>
      <c r="Q18" s="53"/>
      <c r="R18" s="54"/>
      <c r="S18" s="54"/>
      <c r="T18" s="54"/>
      <c r="U18" s="18">
        <f t="shared" si="8"/>
        <v>0</v>
      </c>
      <c r="V18" s="18">
        <f t="shared" si="9"/>
        <v>0</v>
      </c>
      <c r="W18" s="18">
        <f t="shared" si="5"/>
        <v>0</v>
      </c>
      <c r="X18" s="18">
        <f t="shared" si="10"/>
        <v>0</v>
      </c>
      <c r="Y18" s="43" t="str">
        <f t="shared" si="11"/>
        <v/>
      </c>
      <c r="Z18" s="58"/>
      <c r="AA18" s="54"/>
      <c r="AB18" s="54"/>
      <c r="AC18" s="54"/>
      <c r="AD18" s="54"/>
      <c r="AE18" s="54"/>
      <c r="AF18" s="54"/>
      <c r="AG18" s="18">
        <f t="shared" si="6"/>
        <v>0</v>
      </c>
      <c r="AH18" s="43" t="str">
        <f t="shared" si="2"/>
        <v/>
      </c>
      <c r="AI18" s="39"/>
      <c r="AJ18" s="46" t="str">
        <f t="shared" si="7"/>
        <v/>
      </c>
      <c r="AK18" s="2"/>
    </row>
    <row r="19" spans="1:37" ht="30" customHeight="1" thickBot="1">
      <c r="A19" s="2"/>
      <c r="B19" s="50" t="s">
        <v>9</v>
      </c>
      <c r="C19" s="39"/>
      <c r="D19" s="55"/>
      <c r="E19" s="55"/>
      <c r="F19" s="56"/>
      <c r="G19" s="56"/>
      <c r="H19" s="56"/>
      <c r="I19" s="56"/>
      <c r="J19" s="56"/>
      <c r="K19" s="19">
        <f t="shared" si="3"/>
        <v>0</v>
      </c>
      <c r="L19" s="19">
        <f t="shared" si="0"/>
        <v>0</v>
      </c>
      <c r="M19" s="44" t="str">
        <f t="shared" si="4"/>
        <v/>
      </c>
      <c r="N19" s="59"/>
      <c r="O19" s="56"/>
      <c r="P19" s="55"/>
      <c r="Q19" s="55"/>
      <c r="R19" s="56"/>
      <c r="S19" s="56"/>
      <c r="T19" s="56"/>
      <c r="U19" s="19">
        <f t="shared" si="8"/>
        <v>0</v>
      </c>
      <c r="V19" s="19">
        <f t="shared" si="9"/>
        <v>0</v>
      </c>
      <c r="W19" s="19">
        <f t="shared" si="5"/>
        <v>0</v>
      </c>
      <c r="X19" s="19">
        <f t="shared" si="10"/>
        <v>0</v>
      </c>
      <c r="Y19" s="43" t="str">
        <f t="shared" si="11"/>
        <v/>
      </c>
      <c r="Z19" s="59"/>
      <c r="AA19" s="56"/>
      <c r="AB19" s="56"/>
      <c r="AC19" s="56"/>
      <c r="AD19" s="56"/>
      <c r="AE19" s="56"/>
      <c r="AF19" s="56"/>
      <c r="AG19" s="19">
        <f t="shared" si="6"/>
        <v>0</v>
      </c>
      <c r="AH19" s="44" t="str">
        <f>IF(COUNTA(Z19:AF19)=0,"",IF(AG19&gt;=1,"Yes","No"))</f>
        <v/>
      </c>
      <c r="AI19" s="39"/>
      <c r="AJ19" s="47" t="str">
        <f t="shared" si="7"/>
        <v/>
      </c>
      <c r="AK19" s="2"/>
    </row>
    <row r="20" spans="1:37" s="6" customFormat="1" ht="5" customHeight="1" thickBot="1">
      <c r="A20" s="5"/>
      <c r="B20" s="7"/>
      <c r="C20" s="11"/>
      <c r="D20" s="8"/>
      <c r="E20" s="8"/>
      <c r="F20" s="8"/>
      <c r="G20" s="8"/>
      <c r="H20" s="8"/>
      <c r="I20" s="8"/>
      <c r="J20" s="8"/>
      <c r="K20" s="8"/>
      <c r="L20" s="8"/>
      <c r="M20" s="8"/>
      <c r="N20" s="9"/>
      <c r="O20" s="9"/>
      <c r="P20" s="9"/>
      <c r="Q20" s="27"/>
      <c r="R20" s="9"/>
      <c r="S20" s="9"/>
      <c r="T20" s="9"/>
      <c r="U20" s="27"/>
      <c r="V20" s="25"/>
      <c r="W20" s="25"/>
      <c r="X20" s="25"/>
      <c r="Y20" s="25"/>
      <c r="Z20" s="8"/>
      <c r="AA20" s="8"/>
      <c r="AB20" s="8"/>
      <c r="AC20" s="8"/>
      <c r="AD20" s="8"/>
      <c r="AE20" s="8"/>
      <c r="AF20" s="8"/>
      <c r="AG20" s="8"/>
      <c r="AH20" s="8"/>
      <c r="AI20" s="11"/>
      <c r="AJ20" s="28"/>
      <c r="AK20" s="5"/>
    </row>
    <row r="21" spans="1:37" s="6" customFormat="1" ht="25" customHeight="1" thickBot="1">
      <c r="A21" s="5"/>
      <c r="B21" s="60" t="s">
        <v>11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5"/>
      <c r="O21" s="15"/>
      <c r="P21" s="15"/>
      <c r="Q21" s="15"/>
      <c r="R21" s="15"/>
      <c r="S21" s="15"/>
      <c r="T21" s="15"/>
      <c r="U21" s="15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6"/>
      <c r="AK21" s="5"/>
    </row>
    <row r="22" spans="1:37" s="6" customFormat="1" ht="5" customHeight="1" thickBot="1">
      <c r="A22" s="5"/>
      <c r="B22" s="10"/>
      <c r="C22" s="25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/>
      <c r="O22" s="12"/>
      <c r="P22" s="12"/>
      <c r="Q22" s="12"/>
      <c r="R22" s="12"/>
      <c r="S22" s="12"/>
      <c r="T22" s="12"/>
      <c r="U22" s="12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25"/>
      <c r="AJ22" s="13"/>
      <c r="AK22" s="5"/>
    </row>
    <row r="23" spans="1:37" ht="30" customHeight="1">
      <c r="A23" s="2"/>
      <c r="B23" s="48" t="s">
        <v>0</v>
      </c>
      <c r="C23" s="39"/>
      <c r="D23" s="51"/>
      <c r="E23" s="51"/>
      <c r="F23" s="52"/>
      <c r="G23" s="52"/>
      <c r="H23" s="52"/>
      <c r="I23" s="52"/>
      <c r="J23" s="52"/>
      <c r="K23" s="17">
        <f>COUNTA(D23)</f>
        <v>0</v>
      </c>
      <c r="L23" s="17">
        <f t="shared" ref="L23:L32" si="12">COUNTA(D23:J23)</f>
        <v>0</v>
      </c>
      <c r="M23" s="42" t="str">
        <f>IF(COUNTA(D23:J23)=0, "", IF(AND(K23=1, L23&gt;=3), "Yes", "No"))</f>
        <v/>
      </c>
      <c r="N23" s="57"/>
      <c r="O23" s="52"/>
      <c r="P23" s="53"/>
      <c r="Q23" s="51"/>
      <c r="R23" s="52"/>
      <c r="S23" s="52"/>
      <c r="T23" s="52"/>
      <c r="U23" s="17">
        <f>COUNTA(N23:O23)</f>
        <v>0</v>
      </c>
      <c r="V23" s="17">
        <f>COUNTA(P23:Q23)</f>
        <v>0</v>
      </c>
      <c r="W23" s="17"/>
      <c r="X23" s="17">
        <f>COUNTA(R23:T23)</f>
        <v>0</v>
      </c>
      <c r="Y23" s="43" t="str">
        <f t="shared" ref="Y23:Y29" si="13">IF(COUNTA(N23:T23)=0, "", IF(OR(AND(U23&gt;=1, V23&gt;=1, X23&gt;=1), AND(U23&gt;=1, X23=3)), "Yes", "No"))</f>
        <v/>
      </c>
      <c r="Z23" s="57"/>
      <c r="AA23" s="52"/>
      <c r="AB23" s="52"/>
      <c r="AC23" s="52"/>
      <c r="AD23" s="52"/>
      <c r="AE23" s="52"/>
      <c r="AF23" s="52"/>
      <c r="AG23" s="17">
        <f>COUNTA(Z23:AF23)</f>
        <v>0</v>
      </c>
      <c r="AH23" s="42" t="str">
        <f>IF(COUNTA(Z23:AF23)=0,"",IF(AG23&gt;=1,"Yes","No"))</f>
        <v/>
      </c>
      <c r="AI23" s="39"/>
      <c r="AJ23" s="45" t="str">
        <f>IF(COUNTA(D23:J23)=0, "", IF(AND(M23="Yes", Y23="Yes", AH23="Yes"), "Completed", "Incomplete"))</f>
        <v/>
      </c>
      <c r="AK23" s="2"/>
    </row>
    <row r="24" spans="1:37" ht="30" customHeight="1">
      <c r="A24" s="2"/>
      <c r="B24" s="49" t="s">
        <v>1</v>
      </c>
      <c r="C24" s="39"/>
      <c r="D24" s="53"/>
      <c r="E24" s="53"/>
      <c r="F24" s="54"/>
      <c r="G24" s="54"/>
      <c r="H24" s="54"/>
      <c r="I24" s="54"/>
      <c r="J24" s="54"/>
      <c r="K24" s="18">
        <f t="shared" ref="K24:K32" si="14">COUNTA(D24)</f>
        <v>0</v>
      </c>
      <c r="L24" s="18">
        <f t="shared" si="12"/>
        <v>0</v>
      </c>
      <c r="M24" s="43" t="str">
        <f t="shared" ref="M24:M32" si="15">IF(COUNTA(D24:J24)=0, "", IF(AND(K24=1, L24&gt;=3), "Yes", "No"))</f>
        <v/>
      </c>
      <c r="N24" s="58"/>
      <c r="O24" s="54"/>
      <c r="P24" s="53"/>
      <c r="Q24" s="53"/>
      <c r="R24" s="54"/>
      <c r="S24" s="54"/>
      <c r="T24" s="54"/>
      <c r="U24" s="18">
        <f>COUNTA(N24:O24)</f>
        <v>0</v>
      </c>
      <c r="V24" s="18">
        <f>COUNTA(P24:Q24)</f>
        <v>0</v>
      </c>
      <c r="W24" s="18"/>
      <c r="X24" s="18">
        <f>COUNTA(R24:T24)</f>
        <v>0</v>
      </c>
      <c r="Y24" s="43" t="str">
        <f t="shared" si="13"/>
        <v/>
      </c>
      <c r="Z24" s="58"/>
      <c r="AA24" s="54"/>
      <c r="AB24" s="54"/>
      <c r="AC24" s="54"/>
      <c r="AD24" s="54"/>
      <c r="AE24" s="54"/>
      <c r="AF24" s="54"/>
      <c r="AG24" s="18">
        <f t="shared" ref="AG24:AG27" si="16">COUNTA(Z24:AF24)</f>
        <v>0</v>
      </c>
      <c r="AH24" s="43" t="str">
        <f t="shared" ref="AH24:AH31" si="17">IF(COUNTA(Z24:AF24)=0,"",IF(AG24&gt;=1,"Yes","No"))</f>
        <v/>
      </c>
      <c r="AI24" s="39"/>
      <c r="AJ24" s="46" t="str">
        <f t="shared" ref="AJ24:AJ32" si="18">IF(COUNTA(D24:J24)=0, "", IF(AND(M24="Yes", Y24="Yes", AH24="Yes"), "Completed", "Incomplete"))</f>
        <v/>
      </c>
      <c r="AK24" s="2"/>
    </row>
    <row r="25" spans="1:37" ht="30" customHeight="1">
      <c r="A25" s="2"/>
      <c r="B25" s="49" t="s">
        <v>2</v>
      </c>
      <c r="C25" s="39"/>
      <c r="D25" s="53"/>
      <c r="E25" s="53"/>
      <c r="F25" s="54"/>
      <c r="G25" s="54"/>
      <c r="H25" s="54"/>
      <c r="I25" s="54"/>
      <c r="J25" s="54"/>
      <c r="K25" s="18">
        <f t="shared" si="14"/>
        <v>0</v>
      </c>
      <c r="L25" s="18">
        <f t="shared" si="12"/>
        <v>0</v>
      </c>
      <c r="M25" s="43" t="str">
        <f t="shared" si="15"/>
        <v/>
      </c>
      <c r="N25" s="58"/>
      <c r="O25" s="54"/>
      <c r="P25" s="53"/>
      <c r="Q25" s="53"/>
      <c r="R25" s="54"/>
      <c r="S25" s="54"/>
      <c r="T25" s="54"/>
      <c r="U25" s="18">
        <f t="shared" ref="U25:U32" si="19">COUNTA(N25:O25)</f>
        <v>0</v>
      </c>
      <c r="V25" s="18">
        <f t="shared" ref="V25:V32" si="20">COUNTA(P25:Q25)</f>
        <v>0</v>
      </c>
      <c r="W25" s="18"/>
      <c r="X25" s="18">
        <f t="shared" ref="X25:X32" si="21">COUNTA(R25:T25)</f>
        <v>0</v>
      </c>
      <c r="Y25" s="43" t="str">
        <f t="shared" si="13"/>
        <v/>
      </c>
      <c r="Z25" s="58"/>
      <c r="AA25" s="54"/>
      <c r="AB25" s="54"/>
      <c r="AC25" s="54"/>
      <c r="AD25" s="54"/>
      <c r="AE25" s="54"/>
      <c r="AF25" s="54"/>
      <c r="AG25" s="18">
        <f t="shared" si="16"/>
        <v>0</v>
      </c>
      <c r="AH25" s="43" t="str">
        <f t="shared" si="17"/>
        <v/>
      </c>
      <c r="AI25" s="39"/>
      <c r="AJ25" s="46" t="str">
        <f t="shared" si="18"/>
        <v/>
      </c>
      <c r="AK25" s="2"/>
    </row>
    <row r="26" spans="1:37" ht="30" customHeight="1">
      <c r="A26" s="2"/>
      <c r="B26" s="49" t="s">
        <v>3</v>
      </c>
      <c r="C26" s="39"/>
      <c r="D26" s="53"/>
      <c r="E26" s="53"/>
      <c r="F26" s="54"/>
      <c r="G26" s="54"/>
      <c r="H26" s="54"/>
      <c r="I26" s="54"/>
      <c r="J26" s="54"/>
      <c r="K26" s="18">
        <f t="shared" si="14"/>
        <v>0</v>
      </c>
      <c r="L26" s="18">
        <f t="shared" si="12"/>
        <v>0</v>
      </c>
      <c r="M26" s="43" t="str">
        <f t="shared" si="15"/>
        <v/>
      </c>
      <c r="N26" s="58"/>
      <c r="O26" s="54"/>
      <c r="P26" s="53"/>
      <c r="Q26" s="53"/>
      <c r="R26" s="54"/>
      <c r="S26" s="54"/>
      <c r="T26" s="54"/>
      <c r="U26" s="18">
        <f t="shared" si="19"/>
        <v>0</v>
      </c>
      <c r="V26" s="18">
        <f t="shared" si="20"/>
        <v>0</v>
      </c>
      <c r="W26" s="18"/>
      <c r="X26" s="18">
        <f t="shared" si="21"/>
        <v>0</v>
      </c>
      <c r="Y26" s="43" t="str">
        <f t="shared" si="13"/>
        <v/>
      </c>
      <c r="Z26" s="58"/>
      <c r="AA26" s="54"/>
      <c r="AB26" s="54"/>
      <c r="AC26" s="54"/>
      <c r="AD26" s="54"/>
      <c r="AE26" s="54"/>
      <c r="AF26" s="54"/>
      <c r="AG26" s="18">
        <f t="shared" si="16"/>
        <v>0</v>
      </c>
      <c r="AH26" s="43" t="str">
        <f t="shared" si="17"/>
        <v/>
      </c>
      <c r="AI26" s="39"/>
      <c r="AJ26" s="46" t="str">
        <f t="shared" si="18"/>
        <v/>
      </c>
      <c r="AK26" s="2"/>
    </row>
    <row r="27" spans="1:37" ht="30" customHeight="1">
      <c r="A27" s="2"/>
      <c r="B27" s="49" t="s">
        <v>4</v>
      </c>
      <c r="C27" s="39"/>
      <c r="D27" s="53"/>
      <c r="E27" s="53"/>
      <c r="F27" s="54"/>
      <c r="G27" s="54"/>
      <c r="H27" s="54"/>
      <c r="I27" s="54"/>
      <c r="J27" s="54"/>
      <c r="K27" s="18">
        <f t="shared" si="14"/>
        <v>0</v>
      </c>
      <c r="L27" s="18">
        <f t="shared" si="12"/>
        <v>0</v>
      </c>
      <c r="M27" s="43" t="str">
        <f t="shared" si="15"/>
        <v/>
      </c>
      <c r="N27" s="58"/>
      <c r="O27" s="54"/>
      <c r="P27" s="53"/>
      <c r="Q27" s="53"/>
      <c r="R27" s="54"/>
      <c r="S27" s="54"/>
      <c r="T27" s="54"/>
      <c r="U27" s="18">
        <f t="shared" si="19"/>
        <v>0</v>
      </c>
      <c r="V27" s="18">
        <f t="shared" si="20"/>
        <v>0</v>
      </c>
      <c r="W27" s="18"/>
      <c r="X27" s="18">
        <f t="shared" si="21"/>
        <v>0</v>
      </c>
      <c r="Y27" s="43" t="str">
        <f t="shared" si="13"/>
        <v/>
      </c>
      <c r="Z27" s="58"/>
      <c r="AA27" s="54"/>
      <c r="AB27" s="54"/>
      <c r="AC27" s="54"/>
      <c r="AD27" s="54"/>
      <c r="AE27" s="54"/>
      <c r="AF27" s="54"/>
      <c r="AG27" s="18">
        <f t="shared" si="16"/>
        <v>0</v>
      </c>
      <c r="AH27" s="43" t="str">
        <f t="shared" si="17"/>
        <v/>
      </c>
      <c r="AI27" s="39"/>
      <c r="AJ27" s="46" t="str">
        <f t="shared" si="18"/>
        <v/>
      </c>
      <c r="AK27" s="2"/>
    </row>
    <row r="28" spans="1:37" ht="30" customHeight="1">
      <c r="A28" s="2"/>
      <c r="B28" s="49" t="s">
        <v>5</v>
      </c>
      <c r="C28" s="39"/>
      <c r="D28" s="53"/>
      <c r="E28" s="53"/>
      <c r="F28" s="54"/>
      <c r="G28" s="54"/>
      <c r="H28" s="54"/>
      <c r="I28" s="54"/>
      <c r="J28" s="54"/>
      <c r="K28" s="18">
        <f t="shared" si="14"/>
        <v>0</v>
      </c>
      <c r="L28" s="18">
        <f t="shared" si="12"/>
        <v>0</v>
      </c>
      <c r="M28" s="43" t="str">
        <f t="shared" si="15"/>
        <v/>
      </c>
      <c r="N28" s="58"/>
      <c r="O28" s="54"/>
      <c r="P28" s="53"/>
      <c r="Q28" s="53"/>
      <c r="R28" s="54"/>
      <c r="S28" s="54"/>
      <c r="T28" s="54"/>
      <c r="U28" s="18">
        <f t="shared" si="19"/>
        <v>0</v>
      </c>
      <c r="V28" s="18">
        <f t="shared" si="20"/>
        <v>0</v>
      </c>
      <c r="W28" s="18"/>
      <c r="X28" s="18">
        <f t="shared" si="21"/>
        <v>0</v>
      </c>
      <c r="Y28" s="43" t="str">
        <f t="shared" si="13"/>
        <v/>
      </c>
      <c r="Z28" s="58"/>
      <c r="AA28" s="54"/>
      <c r="AB28" s="54"/>
      <c r="AC28" s="54"/>
      <c r="AD28" s="54"/>
      <c r="AE28" s="54"/>
      <c r="AF28" s="54"/>
      <c r="AG28" s="18">
        <f>COUNTA(Z28:AF28)</f>
        <v>0</v>
      </c>
      <c r="AH28" s="43" t="str">
        <f t="shared" si="17"/>
        <v/>
      </c>
      <c r="AI28" s="39"/>
      <c r="AJ28" s="46" t="str">
        <f t="shared" si="18"/>
        <v/>
      </c>
      <c r="AK28" s="2"/>
    </row>
    <row r="29" spans="1:37" ht="30" customHeight="1">
      <c r="A29" s="2"/>
      <c r="B29" s="49" t="s">
        <v>6</v>
      </c>
      <c r="C29" s="39"/>
      <c r="D29" s="53"/>
      <c r="E29" s="53"/>
      <c r="F29" s="54"/>
      <c r="G29" s="54"/>
      <c r="H29" s="54"/>
      <c r="I29" s="54"/>
      <c r="J29" s="54"/>
      <c r="K29" s="18">
        <f t="shared" si="14"/>
        <v>0</v>
      </c>
      <c r="L29" s="18">
        <f t="shared" si="12"/>
        <v>0</v>
      </c>
      <c r="M29" s="43" t="str">
        <f t="shared" si="15"/>
        <v/>
      </c>
      <c r="N29" s="58"/>
      <c r="O29" s="54"/>
      <c r="P29" s="53"/>
      <c r="Q29" s="53"/>
      <c r="R29" s="54"/>
      <c r="S29" s="54"/>
      <c r="T29" s="54"/>
      <c r="U29" s="18">
        <f t="shared" si="19"/>
        <v>0</v>
      </c>
      <c r="V29" s="18">
        <f t="shared" si="20"/>
        <v>0</v>
      </c>
      <c r="W29" s="18"/>
      <c r="X29" s="18">
        <f t="shared" si="21"/>
        <v>0</v>
      </c>
      <c r="Y29" s="43" t="str">
        <f t="shared" si="13"/>
        <v/>
      </c>
      <c r="Z29" s="58"/>
      <c r="AA29" s="54"/>
      <c r="AB29" s="54"/>
      <c r="AC29" s="54"/>
      <c r="AD29" s="54"/>
      <c r="AE29" s="54"/>
      <c r="AF29" s="54"/>
      <c r="AG29" s="18">
        <f t="shared" ref="AG29:AG32" si="22">COUNTA(Z29:AF29)</f>
        <v>0</v>
      </c>
      <c r="AH29" s="43" t="str">
        <f t="shared" si="17"/>
        <v/>
      </c>
      <c r="AI29" s="39"/>
      <c r="AJ29" s="46" t="str">
        <f t="shared" si="18"/>
        <v/>
      </c>
      <c r="AK29" s="2"/>
    </row>
    <row r="30" spans="1:37" ht="30" customHeight="1">
      <c r="A30" s="2"/>
      <c r="B30" s="49" t="s">
        <v>7</v>
      </c>
      <c r="C30" s="39"/>
      <c r="D30" s="53"/>
      <c r="E30" s="53"/>
      <c r="F30" s="54"/>
      <c r="G30" s="54"/>
      <c r="H30" s="54"/>
      <c r="I30" s="54"/>
      <c r="J30" s="54"/>
      <c r="K30" s="18">
        <f t="shared" si="14"/>
        <v>0</v>
      </c>
      <c r="L30" s="18">
        <f t="shared" si="12"/>
        <v>0</v>
      </c>
      <c r="M30" s="43" t="str">
        <f t="shared" si="15"/>
        <v/>
      </c>
      <c r="N30" s="58"/>
      <c r="O30" s="54"/>
      <c r="P30" s="53"/>
      <c r="Q30" s="53"/>
      <c r="R30" s="54"/>
      <c r="S30" s="54"/>
      <c r="T30" s="54"/>
      <c r="U30" s="18">
        <f t="shared" si="19"/>
        <v>0</v>
      </c>
      <c r="V30" s="18">
        <f t="shared" si="20"/>
        <v>0</v>
      </c>
      <c r="W30" s="18"/>
      <c r="X30" s="18">
        <f t="shared" si="21"/>
        <v>0</v>
      </c>
      <c r="Y30" s="43" t="str">
        <f>IF(COUNTA(N30:T30)=0, "", IF(OR(AND(U30&gt;=1, V30&gt;=1, X30&gt;=1), AND(U30&gt;=1, X30=3)), "Yes", "No"))</f>
        <v/>
      </c>
      <c r="Z30" s="58"/>
      <c r="AA30" s="54"/>
      <c r="AB30" s="54"/>
      <c r="AC30" s="54"/>
      <c r="AD30" s="54"/>
      <c r="AE30" s="54"/>
      <c r="AF30" s="54"/>
      <c r="AG30" s="18">
        <f t="shared" si="22"/>
        <v>0</v>
      </c>
      <c r="AH30" s="43" t="str">
        <f t="shared" si="17"/>
        <v/>
      </c>
      <c r="AI30" s="39"/>
      <c r="AJ30" s="46" t="str">
        <f t="shared" si="18"/>
        <v/>
      </c>
      <c r="AK30" s="2"/>
    </row>
    <row r="31" spans="1:37" ht="30" customHeight="1">
      <c r="A31" s="2"/>
      <c r="B31" s="49" t="s">
        <v>8</v>
      </c>
      <c r="C31" s="39"/>
      <c r="D31" s="53"/>
      <c r="E31" s="53"/>
      <c r="F31" s="54"/>
      <c r="G31" s="54"/>
      <c r="H31" s="54"/>
      <c r="I31" s="54"/>
      <c r="J31" s="54"/>
      <c r="K31" s="18">
        <f t="shared" si="14"/>
        <v>0</v>
      </c>
      <c r="L31" s="18">
        <f t="shared" si="12"/>
        <v>0</v>
      </c>
      <c r="M31" s="43" t="str">
        <f t="shared" si="15"/>
        <v/>
      </c>
      <c r="N31" s="58"/>
      <c r="O31" s="54"/>
      <c r="P31" s="53"/>
      <c r="Q31" s="53"/>
      <c r="R31" s="54"/>
      <c r="S31" s="54"/>
      <c r="T31" s="54"/>
      <c r="U31" s="18">
        <f t="shared" si="19"/>
        <v>0</v>
      </c>
      <c r="V31" s="18">
        <f t="shared" si="20"/>
        <v>0</v>
      </c>
      <c r="W31" s="18"/>
      <c r="X31" s="18">
        <f t="shared" si="21"/>
        <v>0</v>
      </c>
      <c r="Y31" s="43" t="str">
        <f t="shared" ref="Y31:Y32" si="23">IF(COUNTA(N31:T31)=0, "", IF(OR(AND(U31&gt;=1, V31&gt;=1, X31&gt;=1), AND(U31&gt;=1, X31=3)), "Yes", "No"))</f>
        <v/>
      </c>
      <c r="Z31" s="58"/>
      <c r="AA31" s="54"/>
      <c r="AB31" s="54"/>
      <c r="AC31" s="54"/>
      <c r="AD31" s="54"/>
      <c r="AE31" s="54"/>
      <c r="AF31" s="54"/>
      <c r="AG31" s="18">
        <f t="shared" si="22"/>
        <v>0</v>
      </c>
      <c r="AH31" s="43" t="str">
        <f t="shared" si="17"/>
        <v/>
      </c>
      <c r="AI31" s="39"/>
      <c r="AJ31" s="46" t="str">
        <f t="shared" si="18"/>
        <v/>
      </c>
      <c r="AK31" s="2"/>
    </row>
    <row r="32" spans="1:37" ht="30" customHeight="1" thickBot="1">
      <c r="A32" s="2"/>
      <c r="B32" s="50" t="s">
        <v>9</v>
      </c>
      <c r="C32" s="39"/>
      <c r="D32" s="55"/>
      <c r="E32" s="55"/>
      <c r="F32" s="56"/>
      <c r="G32" s="56"/>
      <c r="H32" s="56"/>
      <c r="I32" s="56"/>
      <c r="J32" s="56"/>
      <c r="K32" s="19">
        <f t="shared" si="14"/>
        <v>0</v>
      </c>
      <c r="L32" s="19">
        <f t="shared" si="12"/>
        <v>0</v>
      </c>
      <c r="M32" s="44" t="str">
        <f t="shared" si="15"/>
        <v/>
      </c>
      <c r="N32" s="59"/>
      <c r="O32" s="56"/>
      <c r="P32" s="55"/>
      <c r="Q32" s="55"/>
      <c r="R32" s="56"/>
      <c r="S32" s="56"/>
      <c r="T32" s="56"/>
      <c r="U32" s="19">
        <f t="shared" si="19"/>
        <v>0</v>
      </c>
      <c r="V32" s="19">
        <f t="shared" si="20"/>
        <v>0</v>
      </c>
      <c r="W32" s="19"/>
      <c r="X32" s="19">
        <f t="shared" si="21"/>
        <v>0</v>
      </c>
      <c r="Y32" s="44" t="str">
        <f t="shared" si="23"/>
        <v/>
      </c>
      <c r="Z32" s="59"/>
      <c r="AA32" s="56"/>
      <c r="AB32" s="56"/>
      <c r="AC32" s="56"/>
      <c r="AD32" s="56"/>
      <c r="AE32" s="56"/>
      <c r="AF32" s="56"/>
      <c r="AG32" s="19">
        <f t="shared" si="22"/>
        <v>0</v>
      </c>
      <c r="AH32" s="44" t="str">
        <f>IF(COUNTA(Z32:AF32)=0,"",IF(AG32&gt;=1,"Yes","No"))</f>
        <v/>
      </c>
      <c r="AI32" s="39"/>
      <c r="AJ32" s="47" t="str">
        <f t="shared" si="18"/>
        <v/>
      </c>
      <c r="AK32" s="2"/>
    </row>
    <row r="33" spans="1:37" s="6" customFormat="1" ht="5" customHeight="1" thickBot="1">
      <c r="A33" s="5"/>
      <c r="B33" s="7"/>
      <c r="C33" s="11"/>
      <c r="D33" s="8"/>
      <c r="E33" s="8"/>
      <c r="F33" s="8"/>
      <c r="G33" s="8"/>
      <c r="H33" s="8"/>
      <c r="I33" s="8"/>
      <c r="J33" s="8"/>
      <c r="K33" s="8"/>
      <c r="L33" s="8"/>
      <c r="M33" s="8"/>
      <c r="N33" s="9"/>
      <c r="O33" s="9"/>
      <c r="P33" s="9"/>
      <c r="Q33" s="27"/>
      <c r="R33" s="9"/>
      <c r="S33" s="9"/>
      <c r="T33" s="9"/>
      <c r="U33" s="27"/>
      <c r="V33" s="25"/>
      <c r="W33" s="25"/>
      <c r="X33" s="25"/>
      <c r="Y33" s="25"/>
      <c r="Z33" s="8"/>
      <c r="AA33" s="8"/>
      <c r="AB33" s="8"/>
      <c r="AC33" s="8"/>
      <c r="AD33" s="8"/>
      <c r="AE33" s="8"/>
      <c r="AF33" s="8"/>
      <c r="AG33" s="8"/>
      <c r="AH33" s="8"/>
      <c r="AI33" s="11"/>
      <c r="AJ33" s="28"/>
      <c r="AK33" s="5"/>
    </row>
    <row r="34" spans="1:37" s="6" customFormat="1" ht="25" customHeight="1" thickBot="1">
      <c r="A34" s="5"/>
      <c r="B34" s="60" t="s">
        <v>12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5"/>
      <c r="O34" s="15"/>
      <c r="P34" s="15"/>
      <c r="Q34" s="15"/>
      <c r="R34" s="15"/>
      <c r="S34" s="15"/>
      <c r="T34" s="15"/>
      <c r="U34" s="15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6"/>
      <c r="AK34" s="5"/>
    </row>
    <row r="35" spans="1:37" s="6" customFormat="1" ht="5" customHeight="1" thickBot="1">
      <c r="A35" s="5"/>
      <c r="B35" s="10"/>
      <c r="C35" s="25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2"/>
      <c r="O35" s="12"/>
      <c r="P35" s="12"/>
      <c r="Q35" s="12"/>
      <c r="R35" s="12"/>
      <c r="S35" s="12"/>
      <c r="T35" s="12"/>
      <c r="U35" s="12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25"/>
      <c r="AJ35" s="13"/>
      <c r="AK35" s="5"/>
    </row>
    <row r="36" spans="1:37" ht="30" customHeight="1">
      <c r="A36" s="2"/>
      <c r="B36" s="48" t="s">
        <v>0</v>
      </c>
      <c r="C36" s="39"/>
      <c r="D36" s="51"/>
      <c r="E36" s="51"/>
      <c r="F36" s="52"/>
      <c r="G36" s="52"/>
      <c r="H36" s="52"/>
      <c r="I36" s="52"/>
      <c r="J36" s="52"/>
      <c r="K36" s="17">
        <f>COUNTA(D36)</f>
        <v>0</v>
      </c>
      <c r="L36" s="17">
        <f t="shared" ref="L36:L45" si="24">COUNTA(D36:J36)</f>
        <v>0</v>
      </c>
      <c r="M36" s="42" t="str">
        <f>IF(COUNTA(D36:J36)=0, "", IF(AND(K36=1, L36&gt;=3), "Yes", "No"))</f>
        <v/>
      </c>
      <c r="N36" s="57"/>
      <c r="O36" s="52"/>
      <c r="P36" s="53"/>
      <c r="Q36" s="51"/>
      <c r="R36" s="52"/>
      <c r="S36" s="52"/>
      <c r="T36" s="52"/>
      <c r="U36" s="17">
        <f>COUNTA(N36:O36)</f>
        <v>0</v>
      </c>
      <c r="V36" s="17">
        <f>COUNTA(P36:Q36)</f>
        <v>0</v>
      </c>
      <c r="W36" s="17"/>
      <c r="X36" s="17">
        <f>COUNTA(R36:T36)</f>
        <v>0</v>
      </c>
      <c r="Y36" s="43" t="str">
        <f t="shared" ref="Y36:Y42" si="25">IF(COUNTA(N36:T36)=0, "", IF(OR(AND(U36&gt;=1, V36&gt;=1, X36&gt;=1), AND(U36&gt;=1, X36=3)), "Yes", "No"))</f>
        <v/>
      </c>
      <c r="Z36" s="57"/>
      <c r="AA36" s="52"/>
      <c r="AB36" s="52"/>
      <c r="AC36" s="52"/>
      <c r="AD36" s="52"/>
      <c r="AE36" s="52"/>
      <c r="AF36" s="52"/>
      <c r="AG36" s="17">
        <f>COUNTA(Z36:AF36)</f>
        <v>0</v>
      </c>
      <c r="AH36" s="42" t="str">
        <f>IF(COUNTA(Z36:AF36)=0,"",IF(AG36&gt;=1,"Yes","No"))</f>
        <v/>
      </c>
      <c r="AI36" s="39"/>
      <c r="AJ36" s="45" t="str">
        <f>IF(COUNTA(D36:J36)=0, "", IF(AND(M36="Yes", Y36="Yes", AH36="Yes"), "Completed", "Incomplete"))</f>
        <v/>
      </c>
      <c r="AK36" s="2"/>
    </row>
    <row r="37" spans="1:37" ht="30" customHeight="1">
      <c r="A37" s="2"/>
      <c r="B37" s="49" t="s">
        <v>1</v>
      </c>
      <c r="C37" s="39"/>
      <c r="D37" s="53"/>
      <c r="E37" s="53"/>
      <c r="F37" s="54"/>
      <c r="G37" s="54"/>
      <c r="H37" s="54"/>
      <c r="I37" s="54"/>
      <c r="J37" s="54"/>
      <c r="K37" s="18">
        <f t="shared" ref="K37:K45" si="26">COUNTA(D37)</f>
        <v>0</v>
      </c>
      <c r="L37" s="18">
        <f t="shared" si="24"/>
        <v>0</v>
      </c>
      <c r="M37" s="43" t="str">
        <f t="shared" ref="M37:M45" si="27">IF(COUNTA(D37:J37)=0, "", IF(AND(K37=1, L37&gt;=3), "Yes", "No"))</f>
        <v/>
      </c>
      <c r="N37" s="58"/>
      <c r="O37" s="54"/>
      <c r="P37" s="53"/>
      <c r="Q37" s="53"/>
      <c r="R37" s="54"/>
      <c r="S37" s="54"/>
      <c r="T37" s="54"/>
      <c r="U37" s="18">
        <f>COUNTA(N37:O37)</f>
        <v>0</v>
      </c>
      <c r="V37" s="18">
        <f>COUNTA(P37:Q37)</f>
        <v>0</v>
      </c>
      <c r="W37" s="18"/>
      <c r="X37" s="18">
        <f>COUNTA(R37:T37)</f>
        <v>0</v>
      </c>
      <c r="Y37" s="43" t="str">
        <f t="shared" si="25"/>
        <v/>
      </c>
      <c r="Z37" s="58"/>
      <c r="AA37" s="54"/>
      <c r="AB37" s="54"/>
      <c r="AC37" s="54"/>
      <c r="AD37" s="54"/>
      <c r="AE37" s="54"/>
      <c r="AF37" s="54"/>
      <c r="AG37" s="18">
        <f t="shared" ref="AG37:AG40" si="28">COUNTA(Z37:AF37)</f>
        <v>0</v>
      </c>
      <c r="AH37" s="43" t="str">
        <f t="shared" ref="AH37:AH44" si="29">IF(COUNTA(Z37:AF37)=0,"",IF(AG37&gt;=1,"Yes","No"))</f>
        <v/>
      </c>
      <c r="AI37" s="39"/>
      <c r="AJ37" s="46" t="str">
        <f t="shared" ref="AJ37:AJ45" si="30">IF(COUNTA(D37:J37)=0, "", IF(AND(M37="Yes", Y37="Yes", AH37="Yes"), "Completed", "Incomplete"))</f>
        <v/>
      </c>
      <c r="AK37" s="2"/>
    </row>
    <row r="38" spans="1:37" ht="30" customHeight="1">
      <c r="A38" s="2"/>
      <c r="B38" s="49" t="s">
        <v>2</v>
      </c>
      <c r="C38" s="39"/>
      <c r="D38" s="53"/>
      <c r="E38" s="53"/>
      <c r="F38" s="54"/>
      <c r="G38" s="54"/>
      <c r="H38" s="54"/>
      <c r="I38" s="54"/>
      <c r="J38" s="54"/>
      <c r="K38" s="18">
        <f t="shared" si="26"/>
        <v>0</v>
      </c>
      <c r="L38" s="18">
        <f t="shared" si="24"/>
        <v>0</v>
      </c>
      <c r="M38" s="43" t="str">
        <f t="shared" si="27"/>
        <v/>
      </c>
      <c r="N38" s="58"/>
      <c r="O38" s="54"/>
      <c r="P38" s="53"/>
      <c r="Q38" s="53"/>
      <c r="R38" s="54"/>
      <c r="S38" s="54"/>
      <c r="T38" s="54"/>
      <c r="U38" s="18">
        <f t="shared" ref="U38:U45" si="31">COUNTA(N38:O38)</f>
        <v>0</v>
      </c>
      <c r="V38" s="18">
        <f t="shared" ref="V38:V45" si="32">COUNTA(P38:Q38)</f>
        <v>0</v>
      </c>
      <c r="W38" s="18"/>
      <c r="X38" s="18">
        <f t="shared" ref="X38:X45" si="33">COUNTA(R38:T38)</f>
        <v>0</v>
      </c>
      <c r="Y38" s="43" t="str">
        <f t="shared" si="25"/>
        <v/>
      </c>
      <c r="Z38" s="58"/>
      <c r="AA38" s="54"/>
      <c r="AB38" s="54"/>
      <c r="AC38" s="54"/>
      <c r="AD38" s="54"/>
      <c r="AE38" s="54"/>
      <c r="AF38" s="54"/>
      <c r="AG38" s="18">
        <f t="shared" si="28"/>
        <v>0</v>
      </c>
      <c r="AH38" s="43" t="str">
        <f t="shared" si="29"/>
        <v/>
      </c>
      <c r="AI38" s="39"/>
      <c r="AJ38" s="46" t="str">
        <f t="shared" si="30"/>
        <v/>
      </c>
      <c r="AK38" s="2"/>
    </row>
    <row r="39" spans="1:37" ht="30" customHeight="1">
      <c r="A39" s="2"/>
      <c r="B39" s="49" t="s">
        <v>3</v>
      </c>
      <c r="C39" s="39"/>
      <c r="D39" s="53"/>
      <c r="E39" s="53"/>
      <c r="F39" s="54"/>
      <c r="G39" s="54"/>
      <c r="H39" s="54"/>
      <c r="I39" s="54"/>
      <c r="J39" s="54"/>
      <c r="K39" s="18">
        <f t="shared" si="26"/>
        <v>0</v>
      </c>
      <c r="L39" s="18">
        <f t="shared" si="24"/>
        <v>0</v>
      </c>
      <c r="M39" s="43" t="str">
        <f t="shared" si="27"/>
        <v/>
      </c>
      <c r="N39" s="58"/>
      <c r="O39" s="54"/>
      <c r="P39" s="53"/>
      <c r="Q39" s="53"/>
      <c r="R39" s="54"/>
      <c r="S39" s="54"/>
      <c r="T39" s="54"/>
      <c r="U39" s="18">
        <f t="shared" si="31"/>
        <v>0</v>
      </c>
      <c r="V39" s="18">
        <f t="shared" si="32"/>
        <v>0</v>
      </c>
      <c r="W39" s="18"/>
      <c r="X39" s="18">
        <f t="shared" si="33"/>
        <v>0</v>
      </c>
      <c r="Y39" s="43" t="str">
        <f t="shared" si="25"/>
        <v/>
      </c>
      <c r="Z39" s="58"/>
      <c r="AA39" s="54"/>
      <c r="AB39" s="54"/>
      <c r="AC39" s="54"/>
      <c r="AD39" s="54"/>
      <c r="AE39" s="54"/>
      <c r="AF39" s="54"/>
      <c r="AG39" s="18">
        <f t="shared" si="28"/>
        <v>0</v>
      </c>
      <c r="AH39" s="43" t="str">
        <f t="shared" si="29"/>
        <v/>
      </c>
      <c r="AI39" s="39"/>
      <c r="AJ39" s="46" t="str">
        <f t="shared" si="30"/>
        <v/>
      </c>
      <c r="AK39" s="2"/>
    </row>
    <row r="40" spans="1:37" ht="30" customHeight="1">
      <c r="A40" s="2"/>
      <c r="B40" s="49" t="s">
        <v>4</v>
      </c>
      <c r="C40" s="39"/>
      <c r="D40" s="53"/>
      <c r="E40" s="53"/>
      <c r="F40" s="54"/>
      <c r="G40" s="54"/>
      <c r="H40" s="54"/>
      <c r="I40" s="54"/>
      <c r="J40" s="54"/>
      <c r="K40" s="18">
        <f t="shared" si="26"/>
        <v>0</v>
      </c>
      <c r="L40" s="18">
        <f t="shared" si="24"/>
        <v>0</v>
      </c>
      <c r="M40" s="43" t="str">
        <f t="shared" si="27"/>
        <v/>
      </c>
      <c r="N40" s="58"/>
      <c r="O40" s="54"/>
      <c r="P40" s="53"/>
      <c r="Q40" s="53"/>
      <c r="R40" s="54"/>
      <c r="S40" s="54"/>
      <c r="T40" s="54"/>
      <c r="U40" s="18">
        <f t="shared" si="31"/>
        <v>0</v>
      </c>
      <c r="V40" s="18">
        <f t="shared" si="32"/>
        <v>0</v>
      </c>
      <c r="W40" s="18"/>
      <c r="X40" s="18">
        <f t="shared" si="33"/>
        <v>0</v>
      </c>
      <c r="Y40" s="43" t="str">
        <f t="shared" si="25"/>
        <v/>
      </c>
      <c r="Z40" s="58"/>
      <c r="AA40" s="54"/>
      <c r="AB40" s="54"/>
      <c r="AC40" s="54"/>
      <c r="AD40" s="54"/>
      <c r="AE40" s="54"/>
      <c r="AF40" s="54"/>
      <c r="AG40" s="18">
        <f t="shared" si="28"/>
        <v>0</v>
      </c>
      <c r="AH40" s="43" t="str">
        <f t="shared" si="29"/>
        <v/>
      </c>
      <c r="AI40" s="39"/>
      <c r="AJ40" s="46" t="str">
        <f t="shared" si="30"/>
        <v/>
      </c>
      <c r="AK40" s="2"/>
    </row>
    <row r="41" spans="1:37" ht="30" customHeight="1">
      <c r="A41" s="2"/>
      <c r="B41" s="49" t="s">
        <v>5</v>
      </c>
      <c r="C41" s="39"/>
      <c r="D41" s="53"/>
      <c r="E41" s="53"/>
      <c r="F41" s="54"/>
      <c r="G41" s="54"/>
      <c r="H41" s="54"/>
      <c r="I41" s="54"/>
      <c r="J41" s="54"/>
      <c r="K41" s="18">
        <f t="shared" si="26"/>
        <v>0</v>
      </c>
      <c r="L41" s="18">
        <f t="shared" si="24"/>
        <v>0</v>
      </c>
      <c r="M41" s="43" t="str">
        <f t="shared" si="27"/>
        <v/>
      </c>
      <c r="N41" s="58"/>
      <c r="O41" s="54"/>
      <c r="P41" s="53"/>
      <c r="Q41" s="53"/>
      <c r="R41" s="54"/>
      <c r="S41" s="54"/>
      <c r="T41" s="54"/>
      <c r="U41" s="18">
        <f t="shared" si="31"/>
        <v>0</v>
      </c>
      <c r="V41" s="18">
        <f t="shared" si="32"/>
        <v>0</v>
      </c>
      <c r="W41" s="18"/>
      <c r="X41" s="18">
        <f t="shared" si="33"/>
        <v>0</v>
      </c>
      <c r="Y41" s="43" t="str">
        <f t="shared" si="25"/>
        <v/>
      </c>
      <c r="Z41" s="58"/>
      <c r="AA41" s="54"/>
      <c r="AB41" s="54"/>
      <c r="AC41" s="54"/>
      <c r="AD41" s="54"/>
      <c r="AE41" s="54"/>
      <c r="AF41" s="54"/>
      <c r="AG41" s="18">
        <f>COUNTA(Z41:AF41)</f>
        <v>0</v>
      </c>
      <c r="AH41" s="43" t="str">
        <f t="shared" si="29"/>
        <v/>
      </c>
      <c r="AI41" s="39"/>
      <c r="AJ41" s="46" t="str">
        <f t="shared" si="30"/>
        <v/>
      </c>
      <c r="AK41" s="2"/>
    </row>
    <row r="42" spans="1:37" ht="30" customHeight="1">
      <c r="A42" s="2"/>
      <c r="B42" s="49" t="s">
        <v>6</v>
      </c>
      <c r="C42" s="39"/>
      <c r="D42" s="53"/>
      <c r="E42" s="53"/>
      <c r="F42" s="54"/>
      <c r="G42" s="54"/>
      <c r="H42" s="54"/>
      <c r="I42" s="54"/>
      <c r="J42" s="54"/>
      <c r="K42" s="18">
        <f t="shared" si="26"/>
        <v>0</v>
      </c>
      <c r="L42" s="18">
        <f t="shared" si="24"/>
        <v>0</v>
      </c>
      <c r="M42" s="43" t="str">
        <f t="shared" si="27"/>
        <v/>
      </c>
      <c r="N42" s="58"/>
      <c r="O42" s="54"/>
      <c r="P42" s="53"/>
      <c r="Q42" s="53"/>
      <c r="R42" s="54"/>
      <c r="S42" s="54"/>
      <c r="T42" s="54"/>
      <c r="U42" s="18">
        <f t="shared" si="31"/>
        <v>0</v>
      </c>
      <c r="V42" s="18">
        <f t="shared" si="32"/>
        <v>0</v>
      </c>
      <c r="W42" s="18"/>
      <c r="X42" s="18">
        <f t="shared" si="33"/>
        <v>0</v>
      </c>
      <c r="Y42" s="43" t="str">
        <f t="shared" si="25"/>
        <v/>
      </c>
      <c r="Z42" s="58"/>
      <c r="AA42" s="54"/>
      <c r="AB42" s="54"/>
      <c r="AC42" s="54"/>
      <c r="AD42" s="54"/>
      <c r="AE42" s="54"/>
      <c r="AF42" s="54"/>
      <c r="AG42" s="18">
        <f t="shared" ref="AG42:AG45" si="34">COUNTA(Z42:AF42)</f>
        <v>0</v>
      </c>
      <c r="AH42" s="43" t="str">
        <f t="shared" si="29"/>
        <v/>
      </c>
      <c r="AI42" s="39"/>
      <c r="AJ42" s="46" t="str">
        <f t="shared" si="30"/>
        <v/>
      </c>
      <c r="AK42" s="2"/>
    </row>
    <row r="43" spans="1:37" ht="30" customHeight="1">
      <c r="A43" s="2"/>
      <c r="B43" s="49" t="s">
        <v>7</v>
      </c>
      <c r="C43" s="39"/>
      <c r="D43" s="53"/>
      <c r="E43" s="53"/>
      <c r="F43" s="54"/>
      <c r="G43" s="54"/>
      <c r="H43" s="54"/>
      <c r="I43" s="54"/>
      <c r="J43" s="54"/>
      <c r="K43" s="18">
        <f t="shared" si="26"/>
        <v>0</v>
      </c>
      <c r="L43" s="18">
        <f t="shared" si="24"/>
        <v>0</v>
      </c>
      <c r="M43" s="43" t="str">
        <f t="shared" si="27"/>
        <v/>
      </c>
      <c r="N43" s="58"/>
      <c r="O43" s="54"/>
      <c r="P43" s="53"/>
      <c r="Q43" s="53"/>
      <c r="R43" s="54"/>
      <c r="S43" s="54"/>
      <c r="T43" s="54"/>
      <c r="U43" s="18">
        <f t="shared" si="31"/>
        <v>0</v>
      </c>
      <c r="V43" s="18">
        <f t="shared" si="32"/>
        <v>0</v>
      </c>
      <c r="W43" s="18"/>
      <c r="X43" s="18">
        <f t="shared" si="33"/>
        <v>0</v>
      </c>
      <c r="Y43" s="43" t="str">
        <f>IF(COUNTA(N43:T43)=0, "", IF(OR(AND(U43&gt;=1, V43&gt;=1, X43&gt;=1), AND(U43&gt;=1, X43=3)), "Yes", "No"))</f>
        <v/>
      </c>
      <c r="Z43" s="58"/>
      <c r="AA43" s="54"/>
      <c r="AB43" s="54"/>
      <c r="AC43" s="54"/>
      <c r="AD43" s="54"/>
      <c r="AE43" s="54"/>
      <c r="AF43" s="54"/>
      <c r="AG43" s="18">
        <f t="shared" si="34"/>
        <v>0</v>
      </c>
      <c r="AH43" s="43" t="str">
        <f t="shared" si="29"/>
        <v/>
      </c>
      <c r="AI43" s="39"/>
      <c r="AJ43" s="46" t="str">
        <f t="shared" si="30"/>
        <v/>
      </c>
      <c r="AK43" s="2"/>
    </row>
    <row r="44" spans="1:37" ht="30" customHeight="1">
      <c r="A44" s="2"/>
      <c r="B44" s="49" t="s">
        <v>8</v>
      </c>
      <c r="C44" s="39"/>
      <c r="D44" s="53"/>
      <c r="E44" s="53"/>
      <c r="F44" s="54"/>
      <c r="G44" s="54"/>
      <c r="H44" s="54"/>
      <c r="I44" s="54"/>
      <c r="J44" s="54"/>
      <c r="K44" s="18">
        <f t="shared" si="26"/>
        <v>0</v>
      </c>
      <c r="L44" s="18">
        <f t="shared" si="24"/>
        <v>0</v>
      </c>
      <c r="M44" s="43" t="str">
        <f t="shared" si="27"/>
        <v/>
      </c>
      <c r="N44" s="58"/>
      <c r="O44" s="54"/>
      <c r="P44" s="53"/>
      <c r="Q44" s="53"/>
      <c r="R44" s="54"/>
      <c r="S44" s="54"/>
      <c r="T44" s="54"/>
      <c r="U44" s="18">
        <f t="shared" si="31"/>
        <v>0</v>
      </c>
      <c r="V44" s="18">
        <f t="shared" si="32"/>
        <v>0</v>
      </c>
      <c r="W44" s="18"/>
      <c r="X44" s="18">
        <f t="shared" si="33"/>
        <v>0</v>
      </c>
      <c r="Y44" s="43" t="str">
        <f t="shared" ref="Y44:Y45" si="35">IF(COUNTA(N44:T44)=0, "", IF(OR(AND(U44&gt;=1, V44&gt;=1, X44&gt;=1), AND(U44&gt;=1, X44=3)), "Yes", "No"))</f>
        <v/>
      </c>
      <c r="Z44" s="58"/>
      <c r="AA44" s="54"/>
      <c r="AB44" s="54"/>
      <c r="AC44" s="54"/>
      <c r="AD44" s="54"/>
      <c r="AE44" s="54"/>
      <c r="AF44" s="54"/>
      <c r="AG44" s="18">
        <f t="shared" si="34"/>
        <v>0</v>
      </c>
      <c r="AH44" s="43" t="str">
        <f t="shared" si="29"/>
        <v/>
      </c>
      <c r="AI44" s="39"/>
      <c r="AJ44" s="46" t="str">
        <f t="shared" si="30"/>
        <v/>
      </c>
      <c r="AK44" s="2"/>
    </row>
    <row r="45" spans="1:37" ht="30" customHeight="1" thickBot="1">
      <c r="A45" s="2"/>
      <c r="B45" s="50" t="s">
        <v>9</v>
      </c>
      <c r="C45" s="39"/>
      <c r="D45" s="55"/>
      <c r="E45" s="55"/>
      <c r="F45" s="56"/>
      <c r="G45" s="56"/>
      <c r="H45" s="56"/>
      <c r="I45" s="56"/>
      <c r="J45" s="56"/>
      <c r="K45" s="19">
        <f t="shared" si="26"/>
        <v>0</v>
      </c>
      <c r="L45" s="19">
        <f t="shared" si="24"/>
        <v>0</v>
      </c>
      <c r="M45" s="44" t="str">
        <f t="shared" si="27"/>
        <v/>
      </c>
      <c r="N45" s="59"/>
      <c r="O45" s="56"/>
      <c r="P45" s="55"/>
      <c r="Q45" s="55"/>
      <c r="R45" s="56"/>
      <c r="S45" s="56"/>
      <c r="T45" s="56"/>
      <c r="U45" s="19">
        <f t="shared" si="31"/>
        <v>0</v>
      </c>
      <c r="V45" s="19">
        <f t="shared" si="32"/>
        <v>0</v>
      </c>
      <c r="W45" s="19"/>
      <c r="X45" s="19">
        <f t="shared" si="33"/>
        <v>0</v>
      </c>
      <c r="Y45" s="44" t="str">
        <f t="shared" si="35"/>
        <v/>
      </c>
      <c r="Z45" s="59"/>
      <c r="AA45" s="56"/>
      <c r="AB45" s="56"/>
      <c r="AC45" s="56"/>
      <c r="AD45" s="56"/>
      <c r="AE45" s="56"/>
      <c r="AF45" s="56"/>
      <c r="AG45" s="19">
        <f t="shared" si="34"/>
        <v>0</v>
      </c>
      <c r="AH45" s="44" t="str">
        <f>IF(COUNTA(Z45:AF45)=0,"",IF(AG45&gt;=1,"Yes","No"))</f>
        <v/>
      </c>
      <c r="AI45" s="39"/>
      <c r="AJ45" s="47" t="str">
        <f t="shared" si="30"/>
        <v/>
      </c>
      <c r="AK45" s="2"/>
    </row>
    <row r="46" spans="1:37" s="6" customFormat="1" ht="5" customHeight="1" thickBot="1">
      <c r="A46" s="5"/>
      <c r="B46" s="7"/>
      <c r="C46" s="11"/>
      <c r="D46" s="8"/>
      <c r="E46" s="8"/>
      <c r="F46" s="8"/>
      <c r="G46" s="8"/>
      <c r="H46" s="8"/>
      <c r="I46" s="8"/>
      <c r="J46" s="8"/>
      <c r="K46" s="8"/>
      <c r="L46" s="8"/>
      <c r="M46" s="8"/>
      <c r="N46" s="9"/>
      <c r="O46" s="9"/>
      <c r="P46" s="9"/>
      <c r="Q46" s="27"/>
      <c r="R46" s="9"/>
      <c r="S46" s="9"/>
      <c r="T46" s="9"/>
      <c r="U46" s="27"/>
      <c r="V46" s="25"/>
      <c r="W46" s="25"/>
      <c r="X46" s="25"/>
      <c r="Y46" s="25"/>
      <c r="Z46" s="8"/>
      <c r="AA46" s="8"/>
      <c r="AB46" s="8"/>
      <c r="AC46" s="8"/>
      <c r="AD46" s="8"/>
      <c r="AE46" s="8"/>
      <c r="AF46" s="8"/>
      <c r="AG46" s="8"/>
      <c r="AH46" s="8"/>
      <c r="AI46" s="11"/>
      <c r="AJ46" s="28"/>
      <c r="AK46" s="5"/>
    </row>
    <row r="47" spans="1:37" s="6" customFormat="1" ht="25" customHeight="1" thickBot="1">
      <c r="A47" s="5"/>
      <c r="B47" s="60" t="s">
        <v>13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5"/>
      <c r="O47" s="15"/>
      <c r="P47" s="15"/>
      <c r="Q47" s="15"/>
      <c r="R47" s="15"/>
      <c r="S47" s="15"/>
      <c r="T47" s="15"/>
      <c r="U47" s="15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6"/>
      <c r="AK47" s="5"/>
    </row>
    <row r="48" spans="1:37" s="6" customFormat="1" ht="5" customHeight="1" thickBot="1">
      <c r="A48" s="5"/>
      <c r="B48" s="10"/>
      <c r="C48" s="25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2"/>
      <c r="O48" s="12"/>
      <c r="P48" s="12"/>
      <c r="Q48" s="12"/>
      <c r="R48" s="12"/>
      <c r="S48" s="12"/>
      <c r="T48" s="12"/>
      <c r="U48" s="12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25"/>
      <c r="AJ48" s="13"/>
      <c r="AK48" s="5"/>
    </row>
    <row r="49" spans="1:37" ht="30" customHeight="1">
      <c r="A49" s="2"/>
      <c r="B49" s="48" t="s">
        <v>0</v>
      </c>
      <c r="C49" s="39"/>
      <c r="D49" s="51"/>
      <c r="E49" s="51"/>
      <c r="F49" s="52"/>
      <c r="G49" s="52"/>
      <c r="H49" s="52"/>
      <c r="I49" s="52"/>
      <c r="J49" s="52"/>
      <c r="K49" s="17">
        <f>COUNTA(D49)</f>
        <v>0</v>
      </c>
      <c r="L49" s="17">
        <f t="shared" ref="L49:L58" si="36">COUNTA(D49:J49)</f>
        <v>0</v>
      </c>
      <c r="M49" s="42" t="str">
        <f>IF(COUNTA(D49:J49)=0, "", IF(AND(K49=1, L49&gt;=3), "Yes", "No"))</f>
        <v/>
      </c>
      <c r="N49" s="57"/>
      <c r="O49" s="52"/>
      <c r="P49" s="53"/>
      <c r="Q49" s="51"/>
      <c r="R49" s="52"/>
      <c r="S49" s="52"/>
      <c r="T49" s="52"/>
      <c r="U49" s="17">
        <f>COUNTA(N49:O49)</f>
        <v>0</v>
      </c>
      <c r="V49" s="17">
        <f>COUNTA(P49:Q49)</f>
        <v>0</v>
      </c>
      <c r="W49" s="17"/>
      <c r="X49" s="17">
        <f>COUNTA(R49:T49)</f>
        <v>0</v>
      </c>
      <c r="Y49" s="43" t="str">
        <f t="shared" ref="Y49:Y55" si="37">IF(COUNTA(N49:T49)=0, "", IF(OR(AND(U49&gt;=1, V49&gt;=1, X49&gt;=1), AND(U49&gt;=1, X49=3)), "Yes", "No"))</f>
        <v/>
      </c>
      <c r="Z49" s="57"/>
      <c r="AA49" s="52"/>
      <c r="AB49" s="52"/>
      <c r="AC49" s="52"/>
      <c r="AD49" s="52"/>
      <c r="AE49" s="52"/>
      <c r="AF49" s="52"/>
      <c r="AG49" s="17">
        <f>COUNTA(Z49:AF49)</f>
        <v>0</v>
      </c>
      <c r="AH49" s="42" t="str">
        <f>IF(COUNTA(Z49:AF49)=0,"",IF(AG49&gt;=1,"Yes","No"))</f>
        <v/>
      </c>
      <c r="AI49" s="39"/>
      <c r="AJ49" s="45" t="str">
        <f>IF(COUNTA(D49:J49)=0, "", IF(AND(M49="Yes", Y49="Yes", AH49="Yes"), "Completed", "Incomplete"))</f>
        <v/>
      </c>
      <c r="AK49" s="2"/>
    </row>
    <row r="50" spans="1:37" ht="30" customHeight="1">
      <c r="A50" s="2"/>
      <c r="B50" s="49" t="s">
        <v>1</v>
      </c>
      <c r="C50" s="39"/>
      <c r="D50" s="53"/>
      <c r="E50" s="53"/>
      <c r="F50" s="54"/>
      <c r="G50" s="54"/>
      <c r="H50" s="54"/>
      <c r="I50" s="54"/>
      <c r="J50" s="54"/>
      <c r="K50" s="18">
        <f t="shared" ref="K50:K58" si="38">COUNTA(D50)</f>
        <v>0</v>
      </c>
      <c r="L50" s="18">
        <f t="shared" si="36"/>
        <v>0</v>
      </c>
      <c r="M50" s="43" t="str">
        <f t="shared" ref="M50:M58" si="39">IF(COUNTA(D50:J50)=0, "", IF(AND(K50=1, L50&gt;=3), "Yes", "No"))</f>
        <v/>
      </c>
      <c r="N50" s="58"/>
      <c r="O50" s="54"/>
      <c r="P50" s="53"/>
      <c r="Q50" s="53"/>
      <c r="R50" s="54"/>
      <c r="S50" s="54"/>
      <c r="T50" s="54"/>
      <c r="U50" s="18">
        <f>COUNTA(N50:O50)</f>
        <v>0</v>
      </c>
      <c r="V50" s="18">
        <f>COUNTA(P50:Q50)</f>
        <v>0</v>
      </c>
      <c r="W50" s="18"/>
      <c r="X50" s="18">
        <f>COUNTA(R50:T50)</f>
        <v>0</v>
      </c>
      <c r="Y50" s="43" t="str">
        <f t="shared" si="37"/>
        <v/>
      </c>
      <c r="Z50" s="58"/>
      <c r="AA50" s="54"/>
      <c r="AB50" s="54"/>
      <c r="AC50" s="54"/>
      <c r="AD50" s="54"/>
      <c r="AE50" s="54"/>
      <c r="AF50" s="54"/>
      <c r="AG50" s="18">
        <f t="shared" ref="AG50:AG53" si="40">COUNTA(Z50:AF50)</f>
        <v>0</v>
      </c>
      <c r="AH50" s="43" t="str">
        <f t="shared" ref="AH50:AH57" si="41">IF(COUNTA(Z50:AF50)=0,"",IF(AG50&gt;=1,"Yes","No"))</f>
        <v/>
      </c>
      <c r="AI50" s="39"/>
      <c r="AJ50" s="46" t="str">
        <f t="shared" ref="AJ50:AJ58" si="42">IF(COUNTA(D50:J50)=0, "", IF(AND(M50="Yes", Y50="Yes", AH50="Yes"), "Completed", "Incomplete"))</f>
        <v/>
      </c>
      <c r="AK50" s="2"/>
    </row>
    <row r="51" spans="1:37" ht="30" customHeight="1">
      <c r="A51" s="2"/>
      <c r="B51" s="49" t="s">
        <v>2</v>
      </c>
      <c r="C51" s="39"/>
      <c r="D51" s="53"/>
      <c r="E51" s="53"/>
      <c r="F51" s="54"/>
      <c r="G51" s="54"/>
      <c r="H51" s="54"/>
      <c r="I51" s="54"/>
      <c r="J51" s="54"/>
      <c r="K51" s="18">
        <f t="shared" si="38"/>
        <v>0</v>
      </c>
      <c r="L51" s="18">
        <f t="shared" si="36"/>
        <v>0</v>
      </c>
      <c r="M51" s="43" t="str">
        <f t="shared" si="39"/>
        <v/>
      </c>
      <c r="N51" s="58"/>
      <c r="O51" s="54"/>
      <c r="P51" s="53"/>
      <c r="Q51" s="53"/>
      <c r="R51" s="54"/>
      <c r="S51" s="54"/>
      <c r="T51" s="54"/>
      <c r="U51" s="18">
        <f t="shared" ref="U51:U58" si="43">COUNTA(N51:O51)</f>
        <v>0</v>
      </c>
      <c r="V51" s="18">
        <f t="shared" ref="V51:V58" si="44">COUNTA(P51:Q51)</f>
        <v>0</v>
      </c>
      <c r="W51" s="18"/>
      <c r="X51" s="18">
        <f t="shared" ref="X51:X58" si="45">COUNTA(R51:T51)</f>
        <v>0</v>
      </c>
      <c r="Y51" s="43" t="str">
        <f t="shared" si="37"/>
        <v/>
      </c>
      <c r="Z51" s="58"/>
      <c r="AA51" s="54"/>
      <c r="AB51" s="54"/>
      <c r="AC51" s="54"/>
      <c r="AD51" s="54"/>
      <c r="AE51" s="54"/>
      <c r="AF51" s="54"/>
      <c r="AG51" s="18">
        <f t="shared" si="40"/>
        <v>0</v>
      </c>
      <c r="AH51" s="43" t="str">
        <f t="shared" si="41"/>
        <v/>
      </c>
      <c r="AI51" s="39"/>
      <c r="AJ51" s="46" t="str">
        <f t="shared" si="42"/>
        <v/>
      </c>
      <c r="AK51" s="2"/>
    </row>
    <row r="52" spans="1:37" ht="30" customHeight="1">
      <c r="A52" s="2"/>
      <c r="B52" s="49" t="s">
        <v>3</v>
      </c>
      <c r="C52" s="39"/>
      <c r="D52" s="53"/>
      <c r="E52" s="53"/>
      <c r="F52" s="54"/>
      <c r="G52" s="54"/>
      <c r="H52" s="54"/>
      <c r="I52" s="54"/>
      <c r="J52" s="54"/>
      <c r="K52" s="18">
        <f t="shared" si="38"/>
        <v>0</v>
      </c>
      <c r="L52" s="18">
        <f t="shared" si="36"/>
        <v>0</v>
      </c>
      <c r="M52" s="43" t="str">
        <f t="shared" si="39"/>
        <v/>
      </c>
      <c r="N52" s="58"/>
      <c r="O52" s="54"/>
      <c r="P52" s="53"/>
      <c r="Q52" s="53"/>
      <c r="R52" s="54"/>
      <c r="S52" s="54"/>
      <c r="T52" s="54"/>
      <c r="U52" s="18">
        <f t="shared" si="43"/>
        <v>0</v>
      </c>
      <c r="V52" s="18">
        <f t="shared" si="44"/>
        <v>0</v>
      </c>
      <c r="W52" s="18"/>
      <c r="X52" s="18">
        <f t="shared" si="45"/>
        <v>0</v>
      </c>
      <c r="Y52" s="43" t="str">
        <f t="shared" si="37"/>
        <v/>
      </c>
      <c r="Z52" s="58"/>
      <c r="AA52" s="54"/>
      <c r="AB52" s="54"/>
      <c r="AC52" s="54"/>
      <c r="AD52" s="54"/>
      <c r="AE52" s="54"/>
      <c r="AF52" s="54"/>
      <c r="AG52" s="18">
        <f t="shared" si="40"/>
        <v>0</v>
      </c>
      <c r="AH52" s="43" t="str">
        <f t="shared" si="41"/>
        <v/>
      </c>
      <c r="AI52" s="39"/>
      <c r="AJ52" s="46" t="str">
        <f t="shared" si="42"/>
        <v/>
      </c>
      <c r="AK52" s="2"/>
    </row>
    <row r="53" spans="1:37" ht="30" customHeight="1">
      <c r="A53" s="2"/>
      <c r="B53" s="49" t="s">
        <v>4</v>
      </c>
      <c r="C53" s="39"/>
      <c r="D53" s="53"/>
      <c r="E53" s="53"/>
      <c r="F53" s="54"/>
      <c r="G53" s="54"/>
      <c r="H53" s="54"/>
      <c r="I53" s="54"/>
      <c r="J53" s="54"/>
      <c r="K53" s="18">
        <f t="shared" si="38"/>
        <v>0</v>
      </c>
      <c r="L53" s="18">
        <f t="shared" si="36"/>
        <v>0</v>
      </c>
      <c r="M53" s="43" t="str">
        <f t="shared" si="39"/>
        <v/>
      </c>
      <c r="N53" s="58"/>
      <c r="O53" s="54"/>
      <c r="P53" s="53"/>
      <c r="Q53" s="53"/>
      <c r="R53" s="54"/>
      <c r="S53" s="54"/>
      <c r="T53" s="54"/>
      <c r="U53" s="18">
        <f t="shared" si="43"/>
        <v>0</v>
      </c>
      <c r="V53" s="18">
        <f t="shared" si="44"/>
        <v>0</v>
      </c>
      <c r="W53" s="18"/>
      <c r="X53" s="18">
        <f t="shared" si="45"/>
        <v>0</v>
      </c>
      <c r="Y53" s="43" t="str">
        <f t="shared" si="37"/>
        <v/>
      </c>
      <c r="Z53" s="58"/>
      <c r="AA53" s="54"/>
      <c r="AB53" s="54"/>
      <c r="AC53" s="54"/>
      <c r="AD53" s="54"/>
      <c r="AE53" s="54"/>
      <c r="AF53" s="54"/>
      <c r="AG53" s="18">
        <f t="shared" si="40"/>
        <v>0</v>
      </c>
      <c r="AH53" s="43" t="str">
        <f t="shared" si="41"/>
        <v/>
      </c>
      <c r="AI53" s="39"/>
      <c r="AJ53" s="46" t="str">
        <f t="shared" si="42"/>
        <v/>
      </c>
      <c r="AK53" s="2"/>
    </row>
    <row r="54" spans="1:37" ht="30" customHeight="1">
      <c r="A54" s="2"/>
      <c r="B54" s="49" t="s">
        <v>5</v>
      </c>
      <c r="C54" s="39"/>
      <c r="D54" s="53"/>
      <c r="E54" s="53"/>
      <c r="F54" s="54"/>
      <c r="G54" s="54"/>
      <c r="H54" s="54"/>
      <c r="I54" s="54"/>
      <c r="J54" s="54"/>
      <c r="K54" s="18">
        <f t="shared" si="38"/>
        <v>0</v>
      </c>
      <c r="L54" s="18">
        <f t="shared" si="36"/>
        <v>0</v>
      </c>
      <c r="M54" s="43" t="str">
        <f t="shared" si="39"/>
        <v/>
      </c>
      <c r="N54" s="58"/>
      <c r="O54" s="54"/>
      <c r="P54" s="53"/>
      <c r="Q54" s="53"/>
      <c r="R54" s="54"/>
      <c r="S54" s="54"/>
      <c r="T54" s="54"/>
      <c r="U54" s="18">
        <f t="shared" si="43"/>
        <v>0</v>
      </c>
      <c r="V54" s="18">
        <f t="shared" si="44"/>
        <v>0</v>
      </c>
      <c r="W54" s="18"/>
      <c r="X54" s="18">
        <f t="shared" si="45"/>
        <v>0</v>
      </c>
      <c r="Y54" s="43" t="str">
        <f t="shared" si="37"/>
        <v/>
      </c>
      <c r="Z54" s="58"/>
      <c r="AA54" s="54"/>
      <c r="AB54" s="54"/>
      <c r="AC54" s="54"/>
      <c r="AD54" s="54"/>
      <c r="AE54" s="54"/>
      <c r="AF54" s="54"/>
      <c r="AG54" s="18">
        <f>COUNTA(Z54:AF54)</f>
        <v>0</v>
      </c>
      <c r="AH54" s="43" t="str">
        <f t="shared" si="41"/>
        <v/>
      </c>
      <c r="AI54" s="39"/>
      <c r="AJ54" s="46" t="str">
        <f t="shared" si="42"/>
        <v/>
      </c>
      <c r="AK54" s="2"/>
    </row>
    <row r="55" spans="1:37" ht="30" customHeight="1">
      <c r="A55" s="2"/>
      <c r="B55" s="49" t="s">
        <v>6</v>
      </c>
      <c r="C55" s="39"/>
      <c r="D55" s="53"/>
      <c r="E55" s="53"/>
      <c r="F55" s="54"/>
      <c r="G55" s="54"/>
      <c r="H55" s="54"/>
      <c r="I55" s="54"/>
      <c r="J55" s="54"/>
      <c r="K55" s="18">
        <f t="shared" si="38"/>
        <v>0</v>
      </c>
      <c r="L55" s="18">
        <f t="shared" si="36"/>
        <v>0</v>
      </c>
      <c r="M55" s="43" t="str">
        <f t="shared" si="39"/>
        <v/>
      </c>
      <c r="N55" s="58"/>
      <c r="O55" s="54"/>
      <c r="P55" s="53"/>
      <c r="Q55" s="53"/>
      <c r="R55" s="54"/>
      <c r="S55" s="54"/>
      <c r="T55" s="54"/>
      <c r="U55" s="18">
        <f t="shared" si="43"/>
        <v>0</v>
      </c>
      <c r="V55" s="18">
        <f t="shared" si="44"/>
        <v>0</v>
      </c>
      <c r="W55" s="18"/>
      <c r="X55" s="18">
        <f t="shared" si="45"/>
        <v>0</v>
      </c>
      <c r="Y55" s="43" t="str">
        <f t="shared" si="37"/>
        <v/>
      </c>
      <c r="Z55" s="58"/>
      <c r="AA55" s="54"/>
      <c r="AB55" s="54"/>
      <c r="AC55" s="54"/>
      <c r="AD55" s="54"/>
      <c r="AE55" s="54"/>
      <c r="AF55" s="54"/>
      <c r="AG55" s="18">
        <f t="shared" ref="AG55:AG58" si="46">COUNTA(Z55:AF55)</f>
        <v>0</v>
      </c>
      <c r="AH55" s="43" t="str">
        <f t="shared" si="41"/>
        <v/>
      </c>
      <c r="AI55" s="39"/>
      <c r="AJ55" s="46" t="str">
        <f t="shared" si="42"/>
        <v/>
      </c>
      <c r="AK55" s="2"/>
    </row>
    <row r="56" spans="1:37" ht="30" customHeight="1">
      <c r="A56" s="2"/>
      <c r="B56" s="49" t="s">
        <v>7</v>
      </c>
      <c r="C56" s="39"/>
      <c r="D56" s="53"/>
      <c r="E56" s="53"/>
      <c r="F56" s="54"/>
      <c r="G56" s="54"/>
      <c r="H56" s="54"/>
      <c r="I56" s="54"/>
      <c r="J56" s="54"/>
      <c r="K56" s="18">
        <f t="shared" si="38"/>
        <v>0</v>
      </c>
      <c r="L56" s="18">
        <f t="shared" si="36"/>
        <v>0</v>
      </c>
      <c r="M56" s="43" t="str">
        <f t="shared" si="39"/>
        <v/>
      </c>
      <c r="N56" s="58"/>
      <c r="O56" s="54"/>
      <c r="P56" s="53"/>
      <c r="Q56" s="53"/>
      <c r="R56" s="54"/>
      <c r="S56" s="54"/>
      <c r="T56" s="54"/>
      <c r="U56" s="18">
        <f t="shared" si="43"/>
        <v>0</v>
      </c>
      <c r="V56" s="18">
        <f t="shared" si="44"/>
        <v>0</v>
      </c>
      <c r="W56" s="18"/>
      <c r="X56" s="18">
        <f t="shared" si="45"/>
        <v>0</v>
      </c>
      <c r="Y56" s="43" t="str">
        <f>IF(COUNTA(N56:T56)=0, "", IF(OR(AND(U56&gt;=1, V56&gt;=1, X56&gt;=1), AND(U56&gt;=1, X56=3)), "Yes", "No"))</f>
        <v/>
      </c>
      <c r="Z56" s="58"/>
      <c r="AA56" s="54"/>
      <c r="AB56" s="54"/>
      <c r="AC56" s="54"/>
      <c r="AD56" s="54"/>
      <c r="AE56" s="54"/>
      <c r="AF56" s="54"/>
      <c r="AG56" s="18">
        <f t="shared" si="46"/>
        <v>0</v>
      </c>
      <c r="AH56" s="43" t="str">
        <f t="shared" si="41"/>
        <v/>
      </c>
      <c r="AI56" s="39"/>
      <c r="AJ56" s="46" t="str">
        <f t="shared" si="42"/>
        <v/>
      </c>
      <c r="AK56" s="2"/>
    </row>
    <row r="57" spans="1:37" ht="30" customHeight="1">
      <c r="A57" s="2"/>
      <c r="B57" s="49" t="s">
        <v>8</v>
      </c>
      <c r="C57" s="39"/>
      <c r="D57" s="53"/>
      <c r="E57" s="53"/>
      <c r="F57" s="54"/>
      <c r="G57" s="54"/>
      <c r="H57" s="54"/>
      <c r="I57" s="54"/>
      <c r="J57" s="54"/>
      <c r="K57" s="18">
        <f t="shared" si="38"/>
        <v>0</v>
      </c>
      <c r="L57" s="18">
        <f t="shared" si="36"/>
        <v>0</v>
      </c>
      <c r="M57" s="43" t="str">
        <f t="shared" si="39"/>
        <v/>
      </c>
      <c r="N57" s="58"/>
      <c r="O57" s="54"/>
      <c r="P57" s="53"/>
      <c r="Q57" s="53"/>
      <c r="R57" s="54"/>
      <c r="S57" s="54"/>
      <c r="T57" s="54"/>
      <c r="U57" s="18">
        <f t="shared" si="43"/>
        <v>0</v>
      </c>
      <c r="V57" s="18">
        <f t="shared" si="44"/>
        <v>0</v>
      </c>
      <c r="W57" s="18"/>
      <c r="X57" s="18">
        <f t="shared" si="45"/>
        <v>0</v>
      </c>
      <c r="Y57" s="43" t="str">
        <f t="shared" ref="Y57:Y58" si="47">IF(COUNTA(N57:T57)=0, "", IF(OR(AND(U57&gt;=1, V57&gt;=1, X57&gt;=1), AND(U57&gt;=1, X57=3)), "Yes", "No"))</f>
        <v/>
      </c>
      <c r="Z57" s="58"/>
      <c r="AA57" s="54"/>
      <c r="AB57" s="54"/>
      <c r="AC57" s="54"/>
      <c r="AD57" s="54"/>
      <c r="AE57" s="54"/>
      <c r="AF57" s="54"/>
      <c r="AG57" s="18">
        <f t="shared" si="46"/>
        <v>0</v>
      </c>
      <c r="AH57" s="43" t="str">
        <f t="shared" si="41"/>
        <v/>
      </c>
      <c r="AI57" s="39"/>
      <c r="AJ57" s="46" t="str">
        <f t="shared" si="42"/>
        <v/>
      </c>
      <c r="AK57" s="2"/>
    </row>
    <row r="58" spans="1:37" ht="30" customHeight="1" thickBot="1">
      <c r="A58" s="2"/>
      <c r="B58" s="50" t="s">
        <v>9</v>
      </c>
      <c r="C58" s="39"/>
      <c r="D58" s="55"/>
      <c r="E58" s="55"/>
      <c r="F58" s="56"/>
      <c r="G58" s="56"/>
      <c r="H58" s="56"/>
      <c r="I58" s="56"/>
      <c r="J58" s="56"/>
      <c r="K58" s="19">
        <f t="shared" si="38"/>
        <v>0</v>
      </c>
      <c r="L58" s="19">
        <f t="shared" si="36"/>
        <v>0</v>
      </c>
      <c r="M58" s="44" t="str">
        <f t="shared" si="39"/>
        <v/>
      </c>
      <c r="N58" s="59"/>
      <c r="O58" s="56"/>
      <c r="P58" s="55"/>
      <c r="Q58" s="55"/>
      <c r="R58" s="56"/>
      <c r="S58" s="56"/>
      <c r="T58" s="56"/>
      <c r="U58" s="19">
        <f t="shared" si="43"/>
        <v>0</v>
      </c>
      <c r="V58" s="19">
        <f t="shared" si="44"/>
        <v>0</v>
      </c>
      <c r="W58" s="19"/>
      <c r="X58" s="19">
        <f t="shared" si="45"/>
        <v>0</v>
      </c>
      <c r="Y58" s="44" t="str">
        <f t="shared" si="47"/>
        <v/>
      </c>
      <c r="Z58" s="59"/>
      <c r="AA58" s="56"/>
      <c r="AB58" s="56"/>
      <c r="AC58" s="56"/>
      <c r="AD58" s="56"/>
      <c r="AE58" s="56"/>
      <c r="AF58" s="56"/>
      <c r="AG58" s="19">
        <f t="shared" si="46"/>
        <v>0</v>
      </c>
      <c r="AH58" s="44" t="str">
        <f>IF(COUNTA(Z58:AF58)=0,"",IF(AG58&gt;=1,"Yes","No"))</f>
        <v/>
      </c>
      <c r="AI58" s="39"/>
      <c r="AJ58" s="47" t="str">
        <f t="shared" si="42"/>
        <v/>
      </c>
      <c r="AK58" s="2"/>
    </row>
    <row r="59" spans="1:37" s="6" customFormat="1" ht="5" customHeight="1" thickBot="1">
      <c r="A59" s="5"/>
      <c r="B59" s="7"/>
      <c r="C59" s="11"/>
      <c r="D59" s="8"/>
      <c r="E59" s="8"/>
      <c r="F59" s="8"/>
      <c r="G59" s="8"/>
      <c r="H59" s="8"/>
      <c r="I59" s="8"/>
      <c r="J59" s="8"/>
      <c r="K59" s="8"/>
      <c r="L59" s="8"/>
      <c r="M59" s="8"/>
      <c r="N59" s="9"/>
      <c r="O59" s="9"/>
      <c r="P59" s="9"/>
      <c r="Q59" s="27"/>
      <c r="R59" s="9"/>
      <c r="S59" s="9"/>
      <c r="T59" s="9"/>
      <c r="U59" s="27"/>
      <c r="V59" s="25"/>
      <c r="W59" s="25"/>
      <c r="X59" s="25"/>
      <c r="Y59" s="25"/>
      <c r="Z59" s="8"/>
      <c r="AA59" s="8"/>
      <c r="AB59" s="8"/>
      <c r="AC59" s="8"/>
      <c r="AD59" s="8"/>
      <c r="AE59" s="8"/>
      <c r="AF59" s="8"/>
      <c r="AG59" s="8"/>
      <c r="AH59" s="8"/>
      <c r="AI59" s="11"/>
      <c r="AJ59" s="28"/>
      <c r="AK59" s="5"/>
    </row>
    <row r="60" spans="1:37" s="6" customFormat="1" ht="25" customHeight="1" thickBot="1">
      <c r="A60" s="5"/>
      <c r="B60" s="60" t="s">
        <v>14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5"/>
      <c r="O60" s="15"/>
      <c r="P60" s="15"/>
      <c r="Q60" s="15"/>
      <c r="R60" s="15"/>
      <c r="S60" s="15"/>
      <c r="T60" s="15"/>
      <c r="U60" s="15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6"/>
      <c r="AK60" s="5"/>
    </row>
    <row r="61" spans="1:37" s="6" customFormat="1" ht="5" customHeight="1" thickBot="1">
      <c r="A61" s="5"/>
      <c r="B61" s="10"/>
      <c r="C61" s="25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2"/>
      <c r="O61" s="12"/>
      <c r="P61" s="12"/>
      <c r="Q61" s="12"/>
      <c r="R61" s="12"/>
      <c r="S61" s="12"/>
      <c r="T61" s="12"/>
      <c r="U61" s="12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25"/>
      <c r="AJ61" s="13"/>
      <c r="AK61" s="5"/>
    </row>
    <row r="62" spans="1:37" ht="30" customHeight="1">
      <c r="A62" s="2"/>
      <c r="B62" s="48" t="s">
        <v>0</v>
      </c>
      <c r="C62" s="39"/>
      <c r="D62" s="51"/>
      <c r="E62" s="51"/>
      <c r="F62" s="52"/>
      <c r="G62" s="52"/>
      <c r="H62" s="52"/>
      <c r="I62" s="52"/>
      <c r="J62" s="52"/>
      <c r="K62" s="17">
        <f>COUNTA(D62)</f>
        <v>0</v>
      </c>
      <c r="L62" s="17">
        <f t="shared" ref="L62:L71" si="48">COUNTA(D62:J62)</f>
        <v>0</v>
      </c>
      <c r="M62" s="42" t="str">
        <f>IF(COUNTA(D62:J62)=0, "", IF(AND(K62=1, L62&gt;=3), "Yes", "No"))</f>
        <v/>
      </c>
      <c r="N62" s="57"/>
      <c r="O62" s="52"/>
      <c r="P62" s="53"/>
      <c r="Q62" s="51"/>
      <c r="R62" s="52"/>
      <c r="S62" s="52"/>
      <c r="T62" s="52"/>
      <c r="U62" s="17">
        <f>COUNTA(N62:O62)</f>
        <v>0</v>
      </c>
      <c r="V62" s="17">
        <f>COUNTA(P62:Q62)</f>
        <v>0</v>
      </c>
      <c r="W62" s="17"/>
      <c r="X62" s="17">
        <f>COUNTA(R62:T62)</f>
        <v>0</v>
      </c>
      <c r="Y62" s="43" t="str">
        <f t="shared" ref="Y62:Y68" si="49">IF(COUNTA(N62:T62)=0, "", IF(OR(AND(U62&gt;=1, V62&gt;=1, X62&gt;=1), AND(U62&gt;=1, X62=3)), "Yes", "No"))</f>
        <v/>
      </c>
      <c r="Z62" s="57"/>
      <c r="AA62" s="52"/>
      <c r="AB62" s="52"/>
      <c r="AC62" s="52"/>
      <c r="AD62" s="52"/>
      <c r="AE62" s="52"/>
      <c r="AF62" s="52"/>
      <c r="AG62" s="17">
        <f>COUNTA(Z62:AF62)</f>
        <v>0</v>
      </c>
      <c r="AH62" s="42" t="str">
        <f>IF(COUNTA(Z62:AF62)=0,"",IF(AG62&gt;=1,"Yes","No"))</f>
        <v/>
      </c>
      <c r="AI62" s="39"/>
      <c r="AJ62" s="45" t="str">
        <f>IF(COUNTA(D62:J62)=0, "", IF(AND(M62="Yes", Y62="Yes", AH62="Yes"), "Completed", "Incomplete"))</f>
        <v/>
      </c>
      <c r="AK62" s="2"/>
    </row>
    <row r="63" spans="1:37" ht="30" customHeight="1">
      <c r="A63" s="2"/>
      <c r="B63" s="49" t="s">
        <v>1</v>
      </c>
      <c r="C63" s="39"/>
      <c r="D63" s="53"/>
      <c r="E63" s="53"/>
      <c r="F63" s="54"/>
      <c r="G63" s="54"/>
      <c r="H63" s="54"/>
      <c r="I63" s="54"/>
      <c r="J63" s="54"/>
      <c r="K63" s="18">
        <f t="shared" ref="K63:K71" si="50">COUNTA(D63)</f>
        <v>0</v>
      </c>
      <c r="L63" s="18">
        <f t="shared" si="48"/>
        <v>0</v>
      </c>
      <c r="M63" s="43" t="str">
        <f t="shared" ref="M63:M71" si="51">IF(COUNTA(D63:J63)=0, "", IF(AND(K63=1, L63&gt;=3), "Yes", "No"))</f>
        <v/>
      </c>
      <c r="N63" s="58"/>
      <c r="O63" s="54"/>
      <c r="P63" s="53"/>
      <c r="Q63" s="53"/>
      <c r="R63" s="54"/>
      <c r="S63" s="54"/>
      <c r="T63" s="54"/>
      <c r="U63" s="18">
        <f>COUNTA(N63:O63)</f>
        <v>0</v>
      </c>
      <c r="V63" s="18">
        <f>COUNTA(P63:Q63)</f>
        <v>0</v>
      </c>
      <c r="W63" s="18"/>
      <c r="X63" s="18">
        <f>COUNTA(R63:T63)</f>
        <v>0</v>
      </c>
      <c r="Y63" s="43" t="str">
        <f t="shared" si="49"/>
        <v/>
      </c>
      <c r="Z63" s="58"/>
      <c r="AA63" s="54"/>
      <c r="AB63" s="54"/>
      <c r="AC63" s="54"/>
      <c r="AD63" s="54"/>
      <c r="AE63" s="54"/>
      <c r="AF63" s="54"/>
      <c r="AG63" s="18">
        <f t="shared" ref="AG63:AG66" si="52">COUNTA(Z63:AF63)</f>
        <v>0</v>
      </c>
      <c r="AH63" s="43" t="str">
        <f t="shared" ref="AH63:AH70" si="53">IF(COUNTA(Z63:AF63)=0,"",IF(AG63&gt;=1,"Yes","No"))</f>
        <v/>
      </c>
      <c r="AI63" s="39"/>
      <c r="AJ63" s="46" t="str">
        <f t="shared" ref="AJ63:AJ71" si="54">IF(COUNTA(D63:J63)=0, "", IF(AND(M63="Yes", Y63="Yes", AH63="Yes"), "Completed", "Incomplete"))</f>
        <v/>
      </c>
      <c r="AK63" s="2"/>
    </row>
    <row r="64" spans="1:37" ht="30" customHeight="1">
      <c r="A64" s="2"/>
      <c r="B64" s="49" t="s">
        <v>2</v>
      </c>
      <c r="C64" s="39"/>
      <c r="D64" s="53"/>
      <c r="E64" s="53"/>
      <c r="F64" s="54"/>
      <c r="G64" s="54"/>
      <c r="H64" s="54"/>
      <c r="I64" s="54"/>
      <c r="J64" s="54"/>
      <c r="K64" s="18">
        <f t="shared" si="50"/>
        <v>0</v>
      </c>
      <c r="L64" s="18">
        <f t="shared" si="48"/>
        <v>0</v>
      </c>
      <c r="M64" s="43" t="str">
        <f t="shared" si="51"/>
        <v/>
      </c>
      <c r="N64" s="58"/>
      <c r="O64" s="54"/>
      <c r="P64" s="53"/>
      <c r="Q64" s="53"/>
      <c r="R64" s="54"/>
      <c r="S64" s="54"/>
      <c r="T64" s="54"/>
      <c r="U64" s="18">
        <f t="shared" ref="U64:U71" si="55">COUNTA(N64:O64)</f>
        <v>0</v>
      </c>
      <c r="V64" s="18">
        <f t="shared" ref="V64:V71" si="56">COUNTA(P64:Q64)</f>
        <v>0</v>
      </c>
      <c r="W64" s="18"/>
      <c r="X64" s="18">
        <f t="shared" ref="X64:X71" si="57">COUNTA(R64:T64)</f>
        <v>0</v>
      </c>
      <c r="Y64" s="43" t="str">
        <f t="shared" si="49"/>
        <v/>
      </c>
      <c r="Z64" s="58"/>
      <c r="AA64" s="54"/>
      <c r="AB64" s="54"/>
      <c r="AC64" s="54"/>
      <c r="AD64" s="54"/>
      <c r="AE64" s="54"/>
      <c r="AF64" s="54"/>
      <c r="AG64" s="18">
        <f t="shared" si="52"/>
        <v>0</v>
      </c>
      <c r="AH64" s="43" t="str">
        <f t="shared" si="53"/>
        <v/>
      </c>
      <c r="AI64" s="39"/>
      <c r="AJ64" s="46" t="str">
        <f t="shared" si="54"/>
        <v/>
      </c>
      <c r="AK64" s="2"/>
    </row>
    <row r="65" spans="1:37" ht="30" customHeight="1">
      <c r="A65" s="2"/>
      <c r="B65" s="49" t="s">
        <v>3</v>
      </c>
      <c r="C65" s="39"/>
      <c r="D65" s="53"/>
      <c r="E65" s="53"/>
      <c r="F65" s="54"/>
      <c r="G65" s="54"/>
      <c r="H65" s="54"/>
      <c r="I65" s="54"/>
      <c r="J65" s="54"/>
      <c r="K65" s="18">
        <f t="shared" si="50"/>
        <v>0</v>
      </c>
      <c r="L65" s="18">
        <f t="shared" si="48"/>
        <v>0</v>
      </c>
      <c r="M65" s="43" t="str">
        <f t="shared" si="51"/>
        <v/>
      </c>
      <c r="N65" s="58"/>
      <c r="O65" s="54"/>
      <c r="P65" s="53"/>
      <c r="Q65" s="53"/>
      <c r="R65" s="54"/>
      <c r="S65" s="54"/>
      <c r="T65" s="54"/>
      <c r="U65" s="18">
        <f t="shared" si="55"/>
        <v>0</v>
      </c>
      <c r="V65" s="18">
        <f t="shared" si="56"/>
        <v>0</v>
      </c>
      <c r="W65" s="18"/>
      <c r="X65" s="18">
        <f t="shared" si="57"/>
        <v>0</v>
      </c>
      <c r="Y65" s="43" t="str">
        <f t="shared" si="49"/>
        <v/>
      </c>
      <c r="Z65" s="58"/>
      <c r="AA65" s="54"/>
      <c r="AB65" s="54"/>
      <c r="AC65" s="54"/>
      <c r="AD65" s="54"/>
      <c r="AE65" s="54"/>
      <c r="AF65" s="54"/>
      <c r="AG65" s="18">
        <f t="shared" si="52"/>
        <v>0</v>
      </c>
      <c r="AH65" s="43" t="str">
        <f t="shared" si="53"/>
        <v/>
      </c>
      <c r="AI65" s="39"/>
      <c r="AJ65" s="46" t="str">
        <f t="shared" si="54"/>
        <v/>
      </c>
      <c r="AK65" s="2"/>
    </row>
    <row r="66" spans="1:37" ht="30" customHeight="1">
      <c r="A66" s="2"/>
      <c r="B66" s="49" t="s">
        <v>4</v>
      </c>
      <c r="C66" s="39"/>
      <c r="D66" s="53"/>
      <c r="E66" s="53"/>
      <c r="F66" s="54"/>
      <c r="G66" s="54"/>
      <c r="H66" s="54"/>
      <c r="I66" s="54"/>
      <c r="J66" s="54"/>
      <c r="K66" s="18">
        <f t="shared" si="50"/>
        <v>0</v>
      </c>
      <c r="L66" s="18">
        <f t="shared" si="48"/>
        <v>0</v>
      </c>
      <c r="M66" s="43" t="str">
        <f t="shared" si="51"/>
        <v/>
      </c>
      <c r="N66" s="58"/>
      <c r="O66" s="54"/>
      <c r="P66" s="53"/>
      <c r="Q66" s="53"/>
      <c r="R66" s="54"/>
      <c r="S66" s="54"/>
      <c r="T66" s="54"/>
      <c r="U66" s="18">
        <f t="shared" si="55"/>
        <v>0</v>
      </c>
      <c r="V66" s="18">
        <f t="shared" si="56"/>
        <v>0</v>
      </c>
      <c r="W66" s="18"/>
      <c r="X66" s="18">
        <f t="shared" si="57"/>
        <v>0</v>
      </c>
      <c r="Y66" s="43" t="str">
        <f t="shared" si="49"/>
        <v/>
      </c>
      <c r="Z66" s="58"/>
      <c r="AA66" s="54"/>
      <c r="AB66" s="54"/>
      <c r="AC66" s="54"/>
      <c r="AD66" s="54"/>
      <c r="AE66" s="54"/>
      <c r="AF66" s="54"/>
      <c r="AG66" s="18">
        <f t="shared" si="52"/>
        <v>0</v>
      </c>
      <c r="AH66" s="43" t="str">
        <f t="shared" si="53"/>
        <v/>
      </c>
      <c r="AI66" s="39"/>
      <c r="AJ66" s="46" t="str">
        <f t="shared" si="54"/>
        <v/>
      </c>
      <c r="AK66" s="2"/>
    </row>
    <row r="67" spans="1:37" ht="30" customHeight="1">
      <c r="A67" s="2"/>
      <c r="B67" s="49" t="s">
        <v>5</v>
      </c>
      <c r="C67" s="39"/>
      <c r="D67" s="53"/>
      <c r="E67" s="53"/>
      <c r="F67" s="54"/>
      <c r="G67" s="54"/>
      <c r="H67" s="54"/>
      <c r="I67" s="54"/>
      <c r="J67" s="54"/>
      <c r="K67" s="18">
        <f t="shared" si="50"/>
        <v>0</v>
      </c>
      <c r="L67" s="18">
        <f t="shared" si="48"/>
        <v>0</v>
      </c>
      <c r="M67" s="43" t="str">
        <f t="shared" si="51"/>
        <v/>
      </c>
      <c r="N67" s="58"/>
      <c r="O67" s="54"/>
      <c r="P67" s="53"/>
      <c r="Q67" s="53"/>
      <c r="R67" s="54"/>
      <c r="S67" s="54"/>
      <c r="T67" s="54"/>
      <c r="U67" s="18">
        <f t="shared" si="55"/>
        <v>0</v>
      </c>
      <c r="V67" s="18">
        <f t="shared" si="56"/>
        <v>0</v>
      </c>
      <c r="W67" s="18"/>
      <c r="X67" s="18">
        <f t="shared" si="57"/>
        <v>0</v>
      </c>
      <c r="Y67" s="43" t="str">
        <f t="shared" si="49"/>
        <v/>
      </c>
      <c r="Z67" s="58"/>
      <c r="AA67" s="54"/>
      <c r="AB67" s="54"/>
      <c r="AC67" s="54"/>
      <c r="AD67" s="54"/>
      <c r="AE67" s="54"/>
      <c r="AF67" s="54"/>
      <c r="AG67" s="18">
        <f>COUNTA(Z67:AF67)</f>
        <v>0</v>
      </c>
      <c r="AH67" s="43" t="str">
        <f t="shared" si="53"/>
        <v/>
      </c>
      <c r="AI67" s="39"/>
      <c r="AJ67" s="46" t="str">
        <f t="shared" si="54"/>
        <v/>
      </c>
      <c r="AK67" s="2"/>
    </row>
    <row r="68" spans="1:37" ht="30" customHeight="1">
      <c r="A68" s="2"/>
      <c r="B68" s="49" t="s">
        <v>6</v>
      </c>
      <c r="C68" s="39"/>
      <c r="D68" s="53"/>
      <c r="E68" s="53"/>
      <c r="F68" s="54"/>
      <c r="G68" s="54"/>
      <c r="H68" s="54"/>
      <c r="I68" s="54"/>
      <c r="J68" s="54"/>
      <c r="K68" s="18">
        <f t="shared" si="50"/>
        <v>0</v>
      </c>
      <c r="L68" s="18">
        <f t="shared" si="48"/>
        <v>0</v>
      </c>
      <c r="M68" s="43" t="str">
        <f t="shared" si="51"/>
        <v/>
      </c>
      <c r="N68" s="58"/>
      <c r="O68" s="54"/>
      <c r="P68" s="53"/>
      <c r="Q68" s="53"/>
      <c r="R68" s="54"/>
      <c r="S68" s="54"/>
      <c r="T68" s="54"/>
      <c r="U68" s="18">
        <f t="shared" si="55"/>
        <v>0</v>
      </c>
      <c r="V68" s="18">
        <f t="shared" si="56"/>
        <v>0</v>
      </c>
      <c r="W68" s="18"/>
      <c r="X68" s="18">
        <f t="shared" si="57"/>
        <v>0</v>
      </c>
      <c r="Y68" s="43" t="str">
        <f t="shared" si="49"/>
        <v/>
      </c>
      <c r="Z68" s="58"/>
      <c r="AA68" s="54"/>
      <c r="AB68" s="54"/>
      <c r="AC68" s="54"/>
      <c r="AD68" s="54"/>
      <c r="AE68" s="54"/>
      <c r="AF68" s="54"/>
      <c r="AG68" s="18">
        <f t="shared" ref="AG68:AG71" si="58">COUNTA(Z68:AF68)</f>
        <v>0</v>
      </c>
      <c r="AH68" s="43" t="str">
        <f t="shared" si="53"/>
        <v/>
      </c>
      <c r="AI68" s="39"/>
      <c r="AJ68" s="46" t="str">
        <f t="shared" si="54"/>
        <v/>
      </c>
      <c r="AK68" s="2"/>
    </row>
    <row r="69" spans="1:37" ht="30" customHeight="1">
      <c r="A69" s="2"/>
      <c r="B69" s="49" t="s">
        <v>7</v>
      </c>
      <c r="C69" s="39"/>
      <c r="D69" s="53"/>
      <c r="E69" s="53"/>
      <c r="F69" s="54"/>
      <c r="G69" s="54"/>
      <c r="H69" s="54"/>
      <c r="I69" s="54"/>
      <c r="J69" s="54"/>
      <c r="K69" s="18">
        <f t="shared" si="50"/>
        <v>0</v>
      </c>
      <c r="L69" s="18">
        <f t="shared" si="48"/>
        <v>0</v>
      </c>
      <c r="M69" s="43" t="str">
        <f t="shared" si="51"/>
        <v/>
      </c>
      <c r="N69" s="58"/>
      <c r="O69" s="54"/>
      <c r="P69" s="53"/>
      <c r="Q69" s="53"/>
      <c r="R69" s="54"/>
      <c r="S69" s="54"/>
      <c r="T69" s="54"/>
      <c r="U69" s="18">
        <f t="shared" si="55"/>
        <v>0</v>
      </c>
      <c r="V69" s="18">
        <f t="shared" si="56"/>
        <v>0</v>
      </c>
      <c r="W69" s="18"/>
      <c r="X69" s="18">
        <f t="shared" si="57"/>
        <v>0</v>
      </c>
      <c r="Y69" s="43" t="str">
        <f>IF(COUNTA(N69:T69)=0, "", IF(OR(AND(U69&gt;=1, V69&gt;=1, X69&gt;=1), AND(U69&gt;=1, X69=3)), "Yes", "No"))</f>
        <v/>
      </c>
      <c r="Z69" s="58"/>
      <c r="AA69" s="54"/>
      <c r="AB69" s="54"/>
      <c r="AC69" s="54"/>
      <c r="AD69" s="54"/>
      <c r="AE69" s="54"/>
      <c r="AF69" s="54"/>
      <c r="AG69" s="18">
        <f t="shared" si="58"/>
        <v>0</v>
      </c>
      <c r="AH69" s="43" t="str">
        <f t="shared" si="53"/>
        <v/>
      </c>
      <c r="AI69" s="39"/>
      <c r="AJ69" s="46" t="str">
        <f t="shared" si="54"/>
        <v/>
      </c>
      <c r="AK69" s="2"/>
    </row>
    <row r="70" spans="1:37" ht="30" customHeight="1">
      <c r="A70" s="2"/>
      <c r="B70" s="49" t="s">
        <v>8</v>
      </c>
      <c r="C70" s="39"/>
      <c r="D70" s="53"/>
      <c r="E70" s="53"/>
      <c r="F70" s="54"/>
      <c r="G70" s="54"/>
      <c r="H70" s="54"/>
      <c r="I70" s="54"/>
      <c r="J70" s="54"/>
      <c r="K70" s="18">
        <f t="shared" si="50"/>
        <v>0</v>
      </c>
      <c r="L70" s="18">
        <f t="shared" si="48"/>
        <v>0</v>
      </c>
      <c r="M70" s="43" t="str">
        <f t="shared" si="51"/>
        <v/>
      </c>
      <c r="N70" s="58"/>
      <c r="O70" s="54"/>
      <c r="P70" s="53"/>
      <c r="Q70" s="53"/>
      <c r="R70" s="54"/>
      <c r="S70" s="54"/>
      <c r="T70" s="54"/>
      <c r="U70" s="18">
        <f t="shared" si="55"/>
        <v>0</v>
      </c>
      <c r="V70" s="18">
        <f t="shared" si="56"/>
        <v>0</v>
      </c>
      <c r="W70" s="18"/>
      <c r="X70" s="18">
        <f t="shared" si="57"/>
        <v>0</v>
      </c>
      <c r="Y70" s="43" t="str">
        <f t="shared" ref="Y70:Y71" si="59">IF(COUNTA(N70:T70)=0, "", IF(OR(AND(U70&gt;=1, V70&gt;=1, X70&gt;=1), AND(U70&gt;=1, X70=3)), "Yes", "No"))</f>
        <v/>
      </c>
      <c r="Z70" s="58"/>
      <c r="AA70" s="54"/>
      <c r="AB70" s="54"/>
      <c r="AC70" s="54"/>
      <c r="AD70" s="54"/>
      <c r="AE70" s="54"/>
      <c r="AF70" s="54"/>
      <c r="AG70" s="18">
        <f t="shared" si="58"/>
        <v>0</v>
      </c>
      <c r="AH70" s="43" t="str">
        <f t="shared" si="53"/>
        <v/>
      </c>
      <c r="AI70" s="39"/>
      <c r="AJ70" s="46" t="str">
        <f t="shared" si="54"/>
        <v/>
      </c>
      <c r="AK70" s="2"/>
    </row>
    <row r="71" spans="1:37" ht="30" customHeight="1" thickBot="1">
      <c r="A71" s="2"/>
      <c r="B71" s="50" t="s">
        <v>9</v>
      </c>
      <c r="C71" s="39"/>
      <c r="D71" s="55"/>
      <c r="E71" s="55"/>
      <c r="F71" s="56"/>
      <c r="G71" s="56"/>
      <c r="H71" s="56"/>
      <c r="I71" s="56"/>
      <c r="J71" s="56"/>
      <c r="K71" s="19">
        <f t="shared" si="50"/>
        <v>0</v>
      </c>
      <c r="L71" s="19">
        <f t="shared" si="48"/>
        <v>0</v>
      </c>
      <c r="M71" s="44" t="str">
        <f t="shared" si="51"/>
        <v/>
      </c>
      <c r="N71" s="59"/>
      <c r="O71" s="56"/>
      <c r="P71" s="55"/>
      <c r="Q71" s="55"/>
      <c r="R71" s="56"/>
      <c r="S71" s="56"/>
      <c r="T71" s="56"/>
      <c r="U71" s="19">
        <f t="shared" si="55"/>
        <v>0</v>
      </c>
      <c r="V71" s="19">
        <f t="shared" si="56"/>
        <v>0</v>
      </c>
      <c r="W71" s="19"/>
      <c r="X71" s="19">
        <f t="shared" si="57"/>
        <v>0</v>
      </c>
      <c r="Y71" s="44" t="str">
        <f t="shared" si="59"/>
        <v/>
      </c>
      <c r="Z71" s="59"/>
      <c r="AA71" s="56"/>
      <c r="AB71" s="56"/>
      <c r="AC71" s="56"/>
      <c r="AD71" s="56"/>
      <c r="AE71" s="56"/>
      <c r="AF71" s="56"/>
      <c r="AG71" s="19">
        <f t="shared" si="58"/>
        <v>0</v>
      </c>
      <c r="AH71" s="44" t="str">
        <f>IF(COUNTA(Z71:AF71)=0,"",IF(AG71&gt;=1,"Yes","No"))</f>
        <v/>
      </c>
      <c r="AI71" s="39"/>
      <c r="AJ71" s="47" t="str">
        <f t="shared" si="54"/>
        <v/>
      </c>
      <c r="AK71" s="2"/>
    </row>
    <row r="72" spans="1:37" s="6" customFormat="1" ht="5" customHeight="1" thickBot="1">
      <c r="A72" s="5"/>
      <c r="B72" s="7"/>
      <c r="C72" s="11"/>
      <c r="D72" s="8"/>
      <c r="E72" s="8"/>
      <c r="F72" s="8"/>
      <c r="G72" s="8"/>
      <c r="H72" s="8"/>
      <c r="I72" s="8"/>
      <c r="J72" s="8"/>
      <c r="K72" s="8"/>
      <c r="L72" s="8"/>
      <c r="M72" s="8"/>
      <c r="N72" s="9"/>
      <c r="O72" s="9"/>
      <c r="P72" s="9"/>
      <c r="Q72" s="27"/>
      <c r="R72" s="9"/>
      <c r="S72" s="9"/>
      <c r="T72" s="9"/>
      <c r="U72" s="27"/>
      <c r="V72" s="25"/>
      <c r="W72" s="25"/>
      <c r="X72" s="25"/>
      <c r="Y72" s="25"/>
      <c r="Z72" s="8"/>
      <c r="AA72" s="8"/>
      <c r="AB72" s="8"/>
      <c r="AC72" s="8"/>
      <c r="AD72" s="8"/>
      <c r="AE72" s="8"/>
      <c r="AF72" s="8"/>
      <c r="AG72" s="8"/>
      <c r="AH72" s="8"/>
      <c r="AI72" s="11"/>
      <c r="AJ72" s="28"/>
      <c r="AK72" s="5"/>
    </row>
    <row r="73" spans="1:37" s="6" customFormat="1" ht="25" customHeight="1" thickBot="1">
      <c r="A73" s="5"/>
      <c r="B73" s="60" t="s">
        <v>15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5"/>
      <c r="O73" s="15"/>
      <c r="P73" s="15"/>
      <c r="Q73" s="15"/>
      <c r="R73" s="15"/>
      <c r="S73" s="15"/>
      <c r="T73" s="15"/>
      <c r="U73" s="15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6"/>
      <c r="AK73" s="5"/>
    </row>
    <row r="74" spans="1:37" s="6" customFormat="1" ht="5" customHeight="1" thickBot="1">
      <c r="A74" s="5"/>
      <c r="B74" s="10"/>
      <c r="C74" s="25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2"/>
      <c r="O74" s="12"/>
      <c r="P74" s="12"/>
      <c r="Q74" s="12"/>
      <c r="R74" s="12"/>
      <c r="S74" s="12"/>
      <c r="T74" s="12"/>
      <c r="U74" s="12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25"/>
      <c r="AJ74" s="13"/>
      <c r="AK74" s="5"/>
    </row>
    <row r="75" spans="1:37" ht="30" customHeight="1">
      <c r="A75" s="2"/>
      <c r="B75" s="48" t="s">
        <v>0</v>
      </c>
      <c r="C75" s="39"/>
      <c r="D75" s="51"/>
      <c r="E75" s="51"/>
      <c r="F75" s="52"/>
      <c r="G75" s="52"/>
      <c r="H75" s="52"/>
      <c r="I75" s="52"/>
      <c r="J75" s="52"/>
      <c r="K75" s="17">
        <f>COUNTA(D75)</f>
        <v>0</v>
      </c>
      <c r="L75" s="17">
        <f t="shared" ref="L75:L84" si="60">COUNTA(D75:J75)</f>
        <v>0</v>
      </c>
      <c r="M75" s="42" t="str">
        <f>IF(COUNTA(D75:J75)=0, "", IF(AND(K75=1, L75&gt;=3), "Yes", "No"))</f>
        <v/>
      </c>
      <c r="N75" s="57"/>
      <c r="O75" s="52"/>
      <c r="P75" s="53"/>
      <c r="Q75" s="51"/>
      <c r="R75" s="52"/>
      <c r="S75" s="52"/>
      <c r="T75" s="52"/>
      <c r="U75" s="17">
        <f>COUNTA(N75:O75)</f>
        <v>0</v>
      </c>
      <c r="V75" s="17">
        <f>COUNTA(P75:Q75)</f>
        <v>0</v>
      </c>
      <c r="W75" s="17"/>
      <c r="X75" s="17">
        <f>COUNTA(R75:T75)</f>
        <v>0</v>
      </c>
      <c r="Y75" s="43" t="str">
        <f t="shared" ref="Y75:Y81" si="61">IF(COUNTA(N75:T75)=0, "", IF(OR(AND(U75&gt;=1, V75&gt;=1, X75&gt;=1), AND(U75&gt;=1, X75=3)), "Yes", "No"))</f>
        <v/>
      </c>
      <c r="Z75" s="57"/>
      <c r="AA75" s="52"/>
      <c r="AB75" s="52"/>
      <c r="AC75" s="52"/>
      <c r="AD75" s="52"/>
      <c r="AE75" s="52"/>
      <c r="AF75" s="52"/>
      <c r="AG75" s="17">
        <f>COUNTA(Z75:AF75)</f>
        <v>0</v>
      </c>
      <c r="AH75" s="42" t="str">
        <f>IF(COUNTA(Z75:AF75)=0,"",IF(AG75&gt;=1,"Yes","No"))</f>
        <v/>
      </c>
      <c r="AI75" s="39"/>
      <c r="AJ75" s="45" t="str">
        <f>IF(COUNTA(D75:J75)=0, "", IF(AND(M75="Yes", Y75="Yes", AH75="Yes"), "Completed", "Incomplete"))</f>
        <v/>
      </c>
      <c r="AK75" s="2"/>
    </row>
    <row r="76" spans="1:37" ht="30" customHeight="1">
      <c r="A76" s="2"/>
      <c r="B76" s="49" t="s">
        <v>1</v>
      </c>
      <c r="C76" s="39"/>
      <c r="D76" s="53"/>
      <c r="E76" s="53"/>
      <c r="F76" s="54"/>
      <c r="G76" s="54"/>
      <c r="H76" s="54"/>
      <c r="I76" s="54"/>
      <c r="J76" s="54"/>
      <c r="K76" s="18">
        <f t="shared" ref="K76:K84" si="62">COUNTA(D76)</f>
        <v>0</v>
      </c>
      <c r="L76" s="18">
        <f t="shared" si="60"/>
        <v>0</v>
      </c>
      <c r="M76" s="43" t="str">
        <f t="shared" ref="M76:M84" si="63">IF(COUNTA(D76:J76)=0, "", IF(AND(K76=1, L76&gt;=3), "Yes", "No"))</f>
        <v/>
      </c>
      <c r="N76" s="58"/>
      <c r="O76" s="54"/>
      <c r="P76" s="53"/>
      <c r="Q76" s="53"/>
      <c r="R76" s="54"/>
      <c r="S76" s="54"/>
      <c r="T76" s="54"/>
      <c r="U76" s="18">
        <f>COUNTA(N76:O76)</f>
        <v>0</v>
      </c>
      <c r="V76" s="18">
        <f>COUNTA(P76:Q76)</f>
        <v>0</v>
      </c>
      <c r="W76" s="18"/>
      <c r="X76" s="18">
        <f>COUNTA(R76:T76)</f>
        <v>0</v>
      </c>
      <c r="Y76" s="43" t="str">
        <f t="shared" si="61"/>
        <v/>
      </c>
      <c r="Z76" s="58"/>
      <c r="AA76" s="54"/>
      <c r="AB76" s="54"/>
      <c r="AC76" s="54"/>
      <c r="AD76" s="54"/>
      <c r="AE76" s="54"/>
      <c r="AF76" s="54"/>
      <c r="AG76" s="18">
        <f t="shared" ref="AG76:AG79" si="64">COUNTA(Z76:AF76)</f>
        <v>0</v>
      </c>
      <c r="AH76" s="43" t="str">
        <f t="shared" ref="AH76:AH83" si="65">IF(COUNTA(Z76:AF76)=0,"",IF(AG76&gt;=1,"Yes","No"))</f>
        <v/>
      </c>
      <c r="AI76" s="39"/>
      <c r="AJ76" s="46" t="str">
        <f t="shared" ref="AJ76:AJ84" si="66">IF(COUNTA(D76:J76)=0, "", IF(AND(M76="Yes", Y76="Yes", AH76="Yes"), "Completed", "Incomplete"))</f>
        <v/>
      </c>
      <c r="AK76" s="2"/>
    </row>
    <row r="77" spans="1:37" ht="30" customHeight="1">
      <c r="A77" s="2"/>
      <c r="B77" s="49" t="s">
        <v>2</v>
      </c>
      <c r="C77" s="39"/>
      <c r="D77" s="53"/>
      <c r="E77" s="53"/>
      <c r="F77" s="54"/>
      <c r="G77" s="54"/>
      <c r="H77" s="54"/>
      <c r="I77" s="54"/>
      <c r="J77" s="54"/>
      <c r="K77" s="18">
        <f t="shared" si="62"/>
        <v>0</v>
      </c>
      <c r="L77" s="18">
        <f t="shared" si="60"/>
        <v>0</v>
      </c>
      <c r="M77" s="43" t="str">
        <f t="shared" si="63"/>
        <v/>
      </c>
      <c r="N77" s="58"/>
      <c r="O77" s="54"/>
      <c r="P77" s="53"/>
      <c r="Q77" s="53"/>
      <c r="R77" s="54"/>
      <c r="S77" s="54"/>
      <c r="T77" s="54"/>
      <c r="U77" s="18">
        <f t="shared" ref="U77:U84" si="67">COUNTA(N77:O77)</f>
        <v>0</v>
      </c>
      <c r="V77" s="18">
        <f t="shared" ref="V77:V84" si="68">COUNTA(P77:Q77)</f>
        <v>0</v>
      </c>
      <c r="W77" s="18"/>
      <c r="X77" s="18">
        <f t="shared" ref="X77:X84" si="69">COUNTA(R77:T77)</f>
        <v>0</v>
      </c>
      <c r="Y77" s="43" t="str">
        <f t="shared" si="61"/>
        <v/>
      </c>
      <c r="Z77" s="58"/>
      <c r="AA77" s="54"/>
      <c r="AB77" s="54"/>
      <c r="AC77" s="54"/>
      <c r="AD77" s="54"/>
      <c r="AE77" s="54"/>
      <c r="AF77" s="54"/>
      <c r="AG77" s="18">
        <f t="shared" si="64"/>
        <v>0</v>
      </c>
      <c r="AH77" s="43" t="str">
        <f t="shared" si="65"/>
        <v/>
      </c>
      <c r="AI77" s="39"/>
      <c r="AJ77" s="46" t="str">
        <f t="shared" si="66"/>
        <v/>
      </c>
      <c r="AK77" s="2"/>
    </row>
    <row r="78" spans="1:37" ht="30" customHeight="1">
      <c r="A78" s="2"/>
      <c r="B78" s="49" t="s">
        <v>3</v>
      </c>
      <c r="C78" s="39"/>
      <c r="D78" s="53"/>
      <c r="E78" s="53"/>
      <c r="F78" s="54"/>
      <c r="G78" s="54"/>
      <c r="H78" s="54"/>
      <c r="I78" s="54"/>
      <c r="J78" s="54"/>
      <c r="K78" s="18">
        <f t="shared" si="62"/>
        <v>0</v>
      </c>
      <c r="L78" s="18">
        <f t="shared" si="60"/>
        <v>0</v>
      </c>
      <c r="M78" s="43" t="str">
        <f t="shared" si="63"/>
        <v/>
      </c>
      <c r="N78" s="58"/>
      <c r="O78" s="54"/>
      <c r="P78" s="53"/>
      <c r="Q78" s="53"/>
      <c r="R78" s="54"/>
      <c r="S78" s="54"/>
      <c r="T78" s="54"/>
      <c r="U78" s="18">
        <f t="shared" si="67"/>
        <v>0</v>
      </c>
      <c r="V78" s="18">
        <f t="shared" si="68"/>
        <v>0</v>
      </c>
      <c r="W78" s="18"/>
      <c r="X78" s="18">
        <f t="shared" si="69"/>
        <v>0</v>
      </c>
      <c r="Y78" s="43" t="str">
        <f t="shared" si="61"/>
        <v/>
      </c>
      <c r="Z78" s="58"/>
      <c r="AA78" s="54"/>
      <c r="AB78" s="54"/>
      <c r="AC78" s="54"/>
      <c r="AD78" s="54"/>
      <c r="AE78" s="54"/>
      <c r="AF78" s="54"/>
      <c r="AG78" s="18">
        <f t="shared" si="64"/>
        <v>0</v>
      </c>
      <c r="AH78" s="43" t="str">
        <f t="shared" si="65"/>
        <v/>
      </c>
      <c r="AI78" s="39"/>
      <c r="AJ78" s="46" t="str">
        <f t="shared" si="66"/>
        <v/>
      </c>
      <c r="AK78" s="2"/>
    </row>
    <row r="79" spans="1:37" ht="30" customHeight="1">
      <c r="A79" s="2"/>
      <c r="B79" s="49" t="s">
        <v>4</v>
      </c>
      <c r="C79" s="39"/>
      <c r="D79" s="53"/>
      <c r="E79" s="53"/>
      <c r="F79" s="54"/>
      <c r="G79" s="54"/>
      <c r="H79" s="54"/>
      <c r="I79" s="54"/>
      <c r="J79" s="54"/>
      <c r="K79" s="18">
        <f t="shared" si="62"/>
        <v>0</v>
      </c>
      <c r="L79" s="18">
        <f t="shared" si="60"/>
        <v>0</v>
      </c>
      <c r="M79" s="43" t="str">
        <f t="shared" si="63"/>
        <v/>
      </c>
      <c r="N79" s="58"/>
      <c r="O79" s="54"/>
      <c r="P79" s="53"/>
      <c r="Q79" s="53"/>
      <c r="R79" s="54"/>
      <c r="S79" s="54"/>
      <c r="T79" s="54"/>
      <c r="U79" s="18">
        <f t="shared" si="67"/>
        <v>0</v>
      </c>
      <c r="V79" s="18">
        <f t="shared" si="68"/>
        <v>0</v>
      </c>
      <c r="W79" s="18"/>
      <c r="X79" s="18">
        <f t="shared" si="69"/>
        <v>0</v>
      </c>
      <c r="Y79" s="43" t="str">
        <f t="shared" si="61"/>
        <v/>
      </c>
      <c r="Z79" s="58"/>
      <c r="AA79" s="54"/>
      <c r="AB79" s="54"/>
      <c r="AC79" s="54"/>
      <c r="AD79" s="54"/>
      <c r="AE79" s="54"/>
      <c r="AF79" s="54"/>
      <c r="AG79" s="18">
        <f t="shared" si="64"/>
        <v>0</v>
      </c>
      <c r="AH79" s="43" t="str">
        <f t="shared" si="65"/>
        <v/>
      </c>
      <c r="AI79" s="39"/>
      <c r="AJ79" s="46" t="str">
        <f t="shared" si="66"/>
        <v/>
      </c>
      <c r="AK79" s="2"/>
    </row>
    <row r="80" spans="1:37" ht="30" customHeight="1">
      <c r="A80" s="2"/>
      <c r="B80" s="49" t="s">
        <v>5</v>
      </c>
      <c r="C80" s="39"/>
      <c r="D80" s="53"/>
      <c r="E80" s="53"/>
      <c r="F80" s="54"/>
      <c r="G80" s="54"/>
      <c r="H80" s="54"/>
      <c r="I80" s="54"/>
      <c r="J80" s="54"/>
      <c r="K80" s="18">
        <f t="shared" si="62"/>
        <v>0</v>
      </c>
      <c r="L80" s="18">
        <f t="shared" si="60"/>
        <v>0</v>
      </c>
      <c r="M80" s="43" t="str">
        <f t="shared" si="63"/>
        <v/>
      </c>
      <c r="N80" s="58"/>
      <c r="O80" s="54"/>
      <c r="P80" s="53"/>
      <c r="Q80" s="53"/>
      <c r="R80" s="54"/>
      <c r="S80" s="54"/>
      <c r="T80" s="54"/>
      <c r="U80" s="18">
        <f t="shared" si="67"/>
        <v>0</v>
      </c>
      <c r="V80" s="18">
        <f t="shared" si="68"/>
        <v>0</v>
      </c>
      <c r="W80" s="18"/>
      <c r="X80" s="18">
        <f t="shared" si="69"/>
        <v>0</v>
      </c>
      <c r="Y80" s="43" t="str">
        <f t="shared" si="61"/>
        <v/>
      </c>
      <c r="Z80" s="58"/>
      <c r="AA80" s="54"/>
      <c r="AB80" s="54"/>
      <c r="AC80" s="54"/>
      <c r="AD80" s="54"/>
      <c r="AE80" s="54"/>
      <c r="AF80" s="54"/>
      <c r="AG80" s="18">
        <f>COUNTA(Z80:AF80)</f>
        <v>0</v>
      </c>
      <c r="AH80" s="43" t="str">
        <f t="shared" si="65"/>
        <v/>
      </c>
      <c r="AI80" s="39"/>
      <c r="AJ80" s="46" t="str">
        <f t="shared" si="66"/>
        <v/>
      </c>
      <c r="AK80" s="2"/>
    </row>
    <row r="81" spans="1:37" ht="30" customHeight="1">
      <c r="A81" s="2"/>
      <c r="B81" s="49" t="s">
        <v>6</v>
      </c>
      <c r="C81" s="39"/>
      <c r="D81" s="53"/>
      <c r="E81" s="53"/>
      <c r="F81" s="54"/>
      <c r="G81" s="54"/>
      <c r="H81" s="54"/>
      <c r="I81" s="54"/>
      <c r="J81" s="54"/>
      <c r="K81" s="18">
        <f t="shared" si="62"/>
        <v>0</v>
      </c>
      <c r="L81" s="18">
        <f t="shared" si="60"/>
        <v>0</v>
      </c>
      <c r="M81" s="43" t="str">
        <f t="shared" si="63"/>
        <v/>
      </c>
      <c r="N81" s="58"/>
      <c r="O81" s="54"/>
      <c r="P81" s="53"/>
      <c r="Q81" s="53"/>
      <c r="R81" s="54"/>
      <c r="S81" s="54"/>
      <c r="T81" s="54"/>
      <c r="U81" s="18">
        <f t="shared" si="67"/>
        <v>0</v>
      </c>
      <c r="V81" s="18">
        <f t="shared" si="68"/>
        <v>0</v>
      </c>
      <c r="W81" s="18"/>
      <c r="X81" s="18">
        <f t="shared" si="69"/>
        <v>0</v>
      </c>
      <c r="Y81" s="43" t="str">
        <f t="shared" si="61"/>
        <v/>
      </c>
      <c r="Z81" s="58"/>
      <c r="AA81" s="54"/>
      <c r="AB81" s="54"/>
      <c r="AC81" s="54"/>
      <c r="AD81" s="54"/>
      <c r="AE81" s="54"/>
      <c r="AF81" s="54"/>
      <c r="AG81" s="18">
        <f t="shared" ref="AG81:AG84" si="70">COUNTA(Z81:AF81)</f>
        <v>0</v>
      </c>
      <c r="AH81" s="43" t="str">
        <f t="shared" si="65"/>
        <v/>
      </c>
      <c r="AI81" s="39"/>
      <c r="AJ81" s="46" t="str">
        <f t="shared" si="66"/>
        <v/>
      </c>
      <c r="AK81" s="2"/>
    </row>
    <row r="82" spans="1:37" ht="30" customHeight="1">
      <c r="A82" s="2"/>
      <c r="B82" s="49" t="s">
        <v>7</v>
      </c>
      <c r="C82" s="39"/>
      <c r="D82" s="53"/>
      <c r="E82" s="53"/>
      <c r="F82" s="54"/>
      <c r="G82" s="54"/>
      <c r="H82" s="54"/>
      <c r="I82" s="54"/>
      <c r="J82" s="54"/>
      <c r="K82" s="18">
        <f t="shared" si="62"/>
        <v>0</v>
      </c>
      <c r="L82" s="18">
        <f t="shared" si="60"/>
        <v>0</v>
      </c>
      <c r="M82" s="43" t="str">
        <f t="shared" si="63"/>
        <v/>
      </c>
      <c r="N82" s="58"/>
      <c r="O82" s="54"/>
      <c r="P82" s="53"/>
      <c r="Q82" s="53"/>
      <c r="R82" s="54"/>
      <c r="S82" s="54"/>
      <c r="T82" s="54"/>
      <c r="U82" s="18">
        <f t="shared" si="67"/>
        <v>0</v>
      </c>
      <c r="V82" s="18">
        <f t="shared" si="68"/>
        <v>0</v>
      </c>
      <c r="W82" s="18"/>
      <c r="X82" s="18">
        <f t="shared" si="69"/>
        <v>0</v>
      </c>
      <c r="Y82" s="43" t="str">
        <f>IF(COUNTA(N82:T82)=0, "", IF(OR(AND(U82&gt;=1, V82&gt;=1, X82&gt;=1), AND(U82&gt;=1, X82=3)), "Yes", "No"))</f>
        <v/>
      </c>
      <c r="Z82" s="58"/>
      <c r="AA82" s="54"/>
      <c r="AB82" s="54"/>
      <c r="AC82" s="54"/>
      <c r="AD82" s="54"/>
      <c r="AE82" s="54"/>
      <c r="AF82" s="54"/>
      <c r="AG82" s="18">
        <f t="shared" si="70"/>
        <v>0</v>
      </c>
      <c r="AH82" s="43" t="str">
        <f t="shared" si="65"/>
        <v/>
      </c>
      <c r="AI82" s="39"/>
      <c r="AJ82" s="46" t="str">
        <f t="shared" si="66"/>
        <v/>
      </c>
      <c r="AK82" s="2"/>
    </row>
    <row r="83" spans="1:37" ht="30" customHeight="1">
      <c r="A83" s="2"/>
      <c r="B83" s="49" t="s">
        <v>8</v>
      </c>
      <c r="C83" s="39"/>
      <c r="D83" s="53"/>
      <c r="E83" s="53"/>
      <c r="F83" s="54"/>
      <c r="G83" s="54"/>
      <c r="H83" s="54"/>
      <c r="I83" s="54"/>
      <c r="J83" s="54"/>
      <c r="K83" s="18">
        <f t="shared" si="62"/>
        <v>0</v>
      </c>
      <c r="L83" s="18">
        <f t="shared" si="60"/>
        <v>0</v>
      </c>
      <c r="M83" s="43" t="str">
        <f t="shared" si="63"/>
        <v/>
      </c>
      <c r="N83" s="58"/>
      <c r="O83" s="54"/>
      <c r="P83" s="53"/>
      <c r="Q83" s="53"/>
      <c r="R83" s="54"/>
      <c r="S83" s="54"/>
      <c r="T83" s="54"/>
      <c r="U83" s="18">
        <f t="shared" si="67"/>
        <v>0</v>
      </c>
      <c r="V83" s="18">
        <f t="shared" si="68"/>
        <v>0</v>
      </c>
      <c r="W83" s="18"/>
      <c r="X83" s="18">
        <f t="shared" si="69"/>
        <v>0</v>
      </c>
      <c r="Y83" s="43" t="str">
        <f t="shared" ref="Y83:Y84" si="71">IF(COUNTA(N83:T83)=0, "", IF(OR(AND(U83&gt;=1, V83&gt;=1, X83&gt;=1), AND(U83&gt;=1, X83=3)), "Yes", "No"))</f>
        <v/>
      </c>
      <c r="Z83" s="58"/>
      <c r="AA83" s="54"/>
      <c r="AB83" s="54"/>
      <c r="AC83" s="54"/>
      <c r="AD83" s="54"/>
      <c r="AE83" s="54"/>
      <c r="AF83" s="54"/>
      <c r="AG83" s="18">
        <f t="shared" si="70"/>
        <v>0</v>
      </c>
      <c r="AH83" s="43" t="str">
        <f t="shared" si="65"/>
        <v/>
      </c>
      <c r="AI83" s="39"/>
      <c r="AJ83" s="46" t="str">
        <f t="shared" si="66"/>
        <v/>
      </c>
      <c r="AK83" s="2"/>
    </row>
    <row r="84" spans="1:37" ht="30" customHeight="1" thickBot="1">
      <c r="A84" s="2"/>
      <c r="B84" s="50" t="s">
        <v>9</v>
      </c>
      <c r="C84" s="39"/>
      <c r="D84" s="55"/>
      <c r="E84" s="55"/>
      <c r="F84" s="56"/>
      <c r="G84" s="56"/>
      <c r="H84" s="56"/>
      <c r="I84" s="56"/>
      <c r="J84" s="56"/>
      <c r="K84" s="19">
        <f t="shared" si="62"/>
        <v>0</v>
      </c>
      <c r="L84" s="19">
        <f t="shared" si="60"/>
        <v>0</v>
      </c>
      <c r="M84" s="44" t="str">
        <f t="shared" si="63"/>
        <v/>
      </c>
      <c r="N84" s="59"/>
      <c r="O84" s="56"/>
      <c r="P84" s="55"/>
      <c r="Q84" s="55"/>
      <c r="R84" s="56"/>
      <c r="S84" s="56"/>
      <c r="T84" s="56"/>
      <c r="U84" s="19">
        <f t="shared" si="67"/>
        <v>0</v>
      </c>
      <c r="V84" s="19">
        <f t="shared" si="68"/>
        <v>0</v>
      </c>
      <c r="W84" s="19"/>
      <c r="X84" s="19">
        <f t="shared" si="69"/>
        <v>0</v>
      </c>
      <c r="Y84" s="44" t="str">
        <f t="shared" si="71"/>
        <v/>
      </c>
      <c r="Z84" s="59"/>
      <c r="AA84" s="56"/>
      <c r="AB84" s="56"/>
      <c r="AC84" s="56"/>
      <c r="AD84" s="56"/>
      <c r="AE84" s="56"/>
      <c r="AF84" s="56"/>
      <c r="AG84" s="19">
        <f t="shared" si="70"/>
        <v>0</v>
      </c>
      <c r="AH84" s="44" t="str">
        <f>IF(COUNTA(Z84:AF84)=0,"",IF(AG84&gt;=1,"Yes","No"))</f>
        <v/>
      </c>
      <c r="AI84" s="39"/>
      <c r="AJ84" s="47" t="str">
        <f t="shared" si="66"/>
        <v/>
      </c>
      <c r="AK84" s="2"/>
    </row>
    <row r="85" spans="1:37" s="6" customFormat="1" ht="5" customHeight="1" thickBot="1">
      <c r="A85" s="5"/>
      <c r="B85" s="7"/>
      <c r="C85" s="11"/>
      <c r="D85" s="8"/>
      <c r="E85" s="8"/>
      <c r="F85" s="8"/>
      <c r="G85" s="8"/>
      <c r="H85" s="8"/>
      <c r="I85" s="8"/>
      <c r="J85" s="8"/>
      <c r="K85" s="8"/>
      <c r="L85" s="8"/>
      <c r="M85" s="8"/>
      <c r="N85" s="9"/>
      <c r="O85" s="9"/>
      <c r="P85" s="9"/>
      <c r="Q85" s="27"/>
      <c r="R85" s="9"/>
      <c r="S85" s="9"/>
      <c r="T85" s="9"/>
      <c r="U85" s="27"/>
      <c r="V85" s="25"/>
      <c r="W85" s="25"/>
      <c r="X85" s="25"/>
      <c r="Y85" s="25"/>
      <c r="Z85" s="8"/>
      <c r="AA85" s="8"/>
      <c r="AB85" s="8"/>
      <c r="AC85" s="8"/>
      <c r="AD85" s="8"/>
      <c r="AE85" s="8"/>
      <c r="AF85" s="8"/>
      <c r="AG85" s="8"/>
      <c r="AH85" s="8"/>
      <c r="AI85" s="11"/>
      <c r="AJ85" s="28"/>
      <c r="AK85" s="5"/>
    </row>
    <row r="86" spans="1:37" s="6" customFormat="1" ht="25" customHeight="1" thickBot="1">
      <c r="A86" s="5"/>
      <c r="B86" s="60" t="s">
        <v>16</v>
      </c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5"/>
      <c r="O86" s="15"/>
      <c r="P86" s="15"/>
      <c r="Q86" s="15"/>
      <c r="R86" s="15"/>
      <c r="S86" s="15"/>
      <c r="T86" s="15"/>
      <c r="U86" s="15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6"/>
      <c r="AK86" s="5"/>
    </row>
    <row r="87" spans="1:37" s="6" customFormat="1" ht="5" customHeight="1" thickBot="1">
      <c r="A87" s="5"/>
      <c r="B87" s="10"/>
      <c r="C87" s="25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2"/>
      <c r="O87" s="12"/>
      <c r="P87" s="12"/>
      <c r="Q87" s="12"/>
      <c r="R87" s="12"/>
      <c r="S87" s="12"/>
      <c r="T87" s="12"/>
      <c r="U87" s="12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25"/>
      <c r="AJ87" s="13"/>
      <c r="AK87" s="5"/>
    </row>
    <row r="88" spans="1:37" ht="30" customHeight="1">
      <c r="A88" s="2"/>
      <c r="B88" s="48" t="s">
        <v>0</v>
      </c>
      <c r="C88" s="39"/>
      <c r="D88" s="51"/>
      <c r="E88" s="51"/>
      <c r="F88" s="52"/>
      <c r="G88" s="52"/>
      <c r="H88" s="52"/>
      <c r="I88" s="52"/>
      <c r="J88" s="52"/>
      <c r="K88" s="17">
        <f>COUNTA(D88)</f>
        <v>0</v>
      </c>
      <c r="L88" s="17">
        <f t="shared" ref="L88:L97" si="72">COUNTA(D88:J88)</f>
        <v>0</v>
      </c>
      <c r="M88" s="42" t="str">
        <f>IF(COUNTA(D88:J88)=0, "", IF(AND(K88=1, L88&gt;=3), "Yes", "No"))</f>
        <v/>
      </c>
      <c r="N88" s="57"/>
      <c r="O88" s="52"/>
      <c r="P88" s="53"/>
      <c r="Q88" s="51"/>
      <c r="R88" s="52"/>
      <c r="S88" s="52"/>
      <c r="T88" s="52"/>
      <c r="U88" s="17">
        <f>COUNTA(N88:O88)</f>
        <v>0</v>
      </c>
      <c r="V88" s="17">
        <f>COUNTA(P88:Q88)</f>
        <v>0</v>
      </c>
      <c r="W88" s="17"/>
      <c r="X88" s="17">
        <f>COUNTA(R88:T88)</f>
        <v>0</v>
      </c>
      <c r="Y88" s="43" t="str">
        <f t="shared" ref="Y88:Y94" si="73">IF(COUNTA(N88:T88)=0, "", IF(OR(AND(U88&gt;=1, V88&gt;=1, X88&gt;=1), AND(U88&gt;=1, X88=3)), "Yes", "No"))</f>
        <v/>
      </c>
      <c r="Z88" s="57"/>
      <c r="AA88" s="52"/>
      <c r="AB88" s="52"/>
      <c r="AC88" s="52"/>
      <c r="AD88" s="52"/>
      <c r="AE88" s="52"/>
      <c r="AF88" s="52"/>
      <c r="AG88" s="17">
        <f>COUNTA(Z88:AF88)</f>
        <v>0</v>
      </c>
      <c r="AH88" s="42" t="str">
        <f>IF(COUNTA(Z88:AF88)=0,"",IF(AG88&gt;=1,"Yes","No"))</f>
        <v/>
      </c>
      <c r="AI88" s="39"/>
      <c r="AJ88" s="45" t="str">
        <f>IF(COUNTA(D88:J88)=0, "", IF(AND(M88="Yes", Y88="Yes", AH88="Yes"), "Completed", "Incomplete"))</f>
        <v/>
      </c>
      <c r="AK88" s="2"/>
    </row>
    <row r="89" spans="1:37" ht="30" customHeight="1">
      <c r="A89" s="2"/>
      <c r="B89" s="49" t="s">
        <v>1</v>
      </c>
      <c r="C89" s="39"/>
      <c r="D89" s="53"/>
      <c r="E89" s="53"/>
      <c r="F89" s="54"/>
      <c r="G89" s="54"/>
      <c r="H89" s="54"/>
      <c r="I89" s="54"/>
      <c r="J89" s="54"/>
      <c r="K89" s="18">
        <f t="shared" ref="K89:K97" si="74">COUNTA(D89)</f>
        <v>0</v>
      </c>
      <c r="L89" s="18">
        <f t="shared" si="72"/>
        <v>0</v>
      </c>
      <c r="M89" s="43" t="str">
        <f t="shared" ref="M89:M97" si="75">IF(COUNTA(D89:J89)=0, "", IF(AND(K89=1, L89&gt;=3), "Yes", "No"))</f>
        <v/>
      </c>
      <c r="N89" s="58"/>
      <c r="O89" s="54"/>
      <c r="P89" s="53"/>
      <c r="Q89" s="53"/>
      <c r="R89" s="54"/>
      <c r="S89" s="54"/>
      <c r="T89" s="54"/>
      <c r="U89" s="18">
        <f>COUNTA(N89:O89)</f>
        <v>0</v>
      </c>
      <c r="V89" s="18">
        <f>COUNTA(P89:Q89)</f>
        <v>0</v>
      </c>
      <c r="W89" s="18"/>
      <c r="X89" s="18">
        <f>COUNTA(R89:T89)</f>
        <v>0</v>
      </c>
      <c r="Y89" s="43" t="str">
        <f t="shared" si="73"/>
        <v/>
      </c>
      <c r="Z89" s="58"/>
      <c r="AA89" s="54"/>
      <c r="AB89" s="54"/>
      <c r="AC89" s="54"/>
      <c r="AD89" s="54"/>
      <c r="AE89" s="54"/>
      <c r="AF89" s="54"/>
      <c r="AG89" s="18">
        <f t="shared" ref="AG89:AG92" si="76">COUNTA(Z89:AF89)</f>
        <v>0</v>
      </c>
      <c r="AH89" s="43" t="str">
        <f t="shared" ref="AH89:AH96" si="77">IF(COUNTA(Z89:AF89)=0,"",IF(AG89&gt;=1,"Yes","No"))</f>
        <v/>
      </c>
      <c r="AI89" s="39"/>
      <c r="AJ89" s="46" t="str">
        <f t="shared" ref="AJ89:AJ97" si="78">IF(COUNTA(D89:J89)=0, "", IF(AND(M89="Yes", Y89="Yes", AH89="Yes"), "Completed", "Incomplete"))</f>
        <v/>
      </c>
      <c r="AK89" s="2"/>
    </row>
    <row r="90" spans="1:37" ht="30" customHeight="1">
      <c r="A90" s="2"/>
      <c r="B90" s="49" t="s">
        <v>2</v>
      </c>
      <c r="C90" s="39"/>
      <c r="D90" s="53"/>
      <c r="E90" s="53"/>
      <c r="F90" s="54"/>
      <c r="G90" s="54"/>
      <c r="H90" s="54"/>
      <c r="I90" s="54"/>
      <c r="J90" s="54"/>
      <c r="K90" s="18">
        <f t="shared" si="74"/>
        <v>0</v>
      </c>
      <c r="L90" s="18">
        <f t="shared" si="72"/>
        <v>0</v>
      </c>
      <c r="M90" s="43" t="str">
        <f t="shared" si="75"/>
        <v/>
      </c>
      <c r="N90" s="58"/>
      <c r="O90" s="54"/>
      <c r="P90" s="53"/>
      <c r="Q90" s="53"/>
      <c r="R90" s="54"/>
      <c r="S90" s="54"/>
      <c r="T90" s="54"/>
      <c r="U90" s="18">
        <f t="shared" ref="U90:U97" si="79">COUNTA(N90:O90)</f>
        <v>0</v>
      </c>
      <c r="V90" s="18">
        <f t="shared" ref="V90:V97" si="80">COUNTA(P90:Q90)</f>
        <v>0</v>
      </c>
      <c r="W90" s="18"/>
      <c r="X90" s="18">
        <f t="shared" ref="X90:X97" si="81">COUNTA(R90:T90)</f>
        <v>0</v>
      </c>
      <c r="Y90" s="43" t="str">
        <f t="shared" si="73"/>
        <v/>
      </c>
      <c r="Z90" s="58"/>
      <c r="AA90" s="54"/>
      <c r="AB90" s="54"/>
      <c r="AC90" s="54"/>
      <c r="AD90" s="54"/>
      <c r="AE90" s="54"/>
      <c r="AF90" s="54"/>
      <c r="AG90" s="18">
        <f t="shared" si="76"/>
        <v>0</v>
      </c>
      <c r="AH90" s="43" t="str">
        <f t="shared" si="77"/>
        <v/>
      </c>
      <c r="AI90" s="39"/>
      <c r="AJ90" s="46" t="str">
        <f t="shared" si="78"/>
        <v/>
      </c>
      <c r="AK90" s="2"/>
    </row>
    <row r="91" spans="1:37" ht="30" customHeight="1">
      <c r="A91" s="2"/>
      <c r="B91" s="49" t="s">
        <v>3</v>
      </c>
      <c r="C91" s="39"/>
      <c r="D91" s="53"/>
      <c r="E91" s="53"/>
      <c r="F91" s="54"/>
      <c r="G91" s="54"/>
      <c r="H91" s="54"/>
      <c r="I91" s="54"/>
      <c r="J91" s="54"/>
      <c r="K91" s="18">
        <f t="shared" si="74"/>
        <v>0</v>
      </c>
      <c r="L91" s="18">
        <f t="shared" si="72"/>
        <v>0</v>
      </c>
      <c r="M91" s="43" t="str">
        <f t="shared" si="75"/>
        <v/>
      </c>
      <c r="N91" s="58"/>
      <c r="O91" s="54"/>
      <c r="P91" s="53"/>
      <c r="Q91" s="53"/>
      <c r="R91" s="54"/>
      <c r="S91" s="54"/>
      <c r="T91" s="54"/>
      <c r="U91" s="18">
        <f t="shared" si="79"/>
        <v>0</v>
      </c>
      <c r="V91" s="18">
        <f t="shared" si="80"/>
        <v>0</v>
      </c>
      <c r="W91" s="18"/>
      <c r="X91" s="18">
        <f t="shared" si="81"/>
        <v>0</v>
      </c>
      <c r="Y91" s="43" t="str">
        <f t="shared" si="73"/>
        <v/>
      </c>
      <c r="Z91" s="58"/>
      <c r="AA91" s="54"/>
      <c r="AB91" s="54"/>
      <c r="AC91" s="54"/>
      <c r="AD91" s="54"/>
      <c r="AE91" s="54"/>
      <c r="AF91" s="54"/>
      <c r="AG91" s="18">
        <f t="shared" si="76"/>
        <v>0</v>
      </c>
      <c r="AH91" s="43" t="str">
        <f t="shared" si="77"/>
        <v/>
      </c>
      <c r="AI91" s="39"/>
      <c r="AJ91" s="46" t="str">
        <f t="shared" si="78"/>
        <v/>
      </c>
      <c r="AK91" s="2"/>
    </row>
    <row r="92" spans="1:37" ht="30" customHeight="1">
      <c r="A92" s="2"/>
      <c r="B92" s="49" t="s">
        <v>4</v>
      </c>
      <c r="C92" s="39"/>
      <c r="D92" s="53"/>
      <c r="E92" s="53"/>
      <c r="F92" s="54"/>
      <c r="G92" s="54"/>
      <c r="H92" s="54"/>
      <c r="I92" s="54"/>
      <c r="J92" s="54"/>
      <c r="K92" s="18">
        <f t="shared" si="74"/>
        <v>0</v>
      </c>
      <c r="L92" s="18">
        <f t="shared" si="72"/>
        <v>0</v>
      </c>
      <c r="M92" s="43" t="str">
        <f t="shared" si="75"/>
        <v/>
      </c>
      <c r="N92" s="58"/>
      <c r="O92" s="54"/>
      <c r="P92" s="53"/>
      <c r="Q92" s="53"/>
      <c r="R92" s="54"/>
      <c r="S92" s="54"/>
      <c r="T92" s="54"/>
      <c r="U92" s="18">
        <f t="shared" si="79"/>
        <v>0</v>
      </c>
      <c r="V92" s="18">
        <f t="shared" si="80"/>
        <v>0</v>
      </c>
      <c r="W92" s="18"/>
      <c r="X92" s="18">
        <f t="shared" si="81"/>
        <v>0</v>
      </c>
      <c r="Y92" s="43" t="str">
        <f t="shared" si="73"/>
        <v/>
      </c>
      <c r="Z92" s="58"/>
      <c r="AA92" s="54"/>
      <c r="AB92" s="54"/>
      <c r="AC92" s="54"/>
      <c r="AD92" s="54"/>
      <c r="AE92" s="54"/>
      <c r="AF92" s="54"/>
      <c r="AG92" s="18">
        <f t="shared" si="76"/>
        <v>0</v>
      </c>
      <c r="AH92" s="43" t="str">
        <f t="shared" si="77"/>
        <v/>
      </c>
      <c r="AI92" s="39"/>
      <c r="AJ92" s="46" t="str">
        <f t="shared" si="78"/>
        <v/>
      </c>
      <c r="AK92" s="2"/>
    </row>
    <row r="93" spans="1:37" ht="30" customHeight="1">
      <c r="A93" s="2"/>
      <c r="B93" s="49" t="s">
        <v>5</v>
      </c>
      <c r="C93" s="39"/>
      <c r="D93" s="53"/>
      <c r="E93" s="53"/>
      <c r="F93" s="54"/>
      <c r="G93" s="54"/>
      <c r="H93" s="54"/>
      <c r="I93" s="54"/>
      <c r="J93" s="54"/>
      <c r="K93" s="18">
        <f t="shared" si="74"/>
        <v>0</v>
      </c>
      <c r="L93" s="18">
        <f t="shared" si="72"/>
        <v>0</v>
      </c>
      <c r="M93" s="43" t="str">
        <f t="shared" si="75"/>
        <v/>
      </c>
      <c r="N93" s="58"/>
      <c r="O93" s="54"/>
      <c r="P93" s="53"/>
      <c r="Q93" s="53"/>
      <c r="R93" s="54"/>
      <c r="S93" s="54"/>
      <c r="T93" s="54"/>
      <c r="U93" s="18">
        <f t="shared" si="79"/>
        <v>0</v>
      </c>
      <c r="V93" s="18">
        <f t="shared" si="80"/>
        <v>0</v>
      </c>
      <c r="W93" s="18"/>
      <c r="X93" s="18">
        <f t="shared" si="81"/>
        <v>0</v>
      </c>
      <c r="Y93" s="43" t="str">
        <f t="shared" si="73"/>
        <v/>
      </c>
      <c r="Z93" s="58"/>
      <c r="AA93" s="54"/>
      <c r="AB93" s="54"/>
      <c r="AC93" s="54"/>
      <c r="AD93" s="54"/>
      <c r="AE93" s="54"/>
      <c r="AF93" s="54"/>
      <c r="AG93" s="18">
        <f>COUNTA(Z93:AF93)</f>
        <v>0</v>
      </c>
      <c r="AH93" s="43" t="str">
        <f t="shared" si="77"/>
        <v/>
      </c>
      <c r="AI93" s="39"/>
      <c r="AJ93" s="46" t="str">
        <f t="shared" si="78"/>
        <v/>
      </c>
      <c r="AK93" s="2"/>
    </row>
    <row r="94" spans="1:37" ht="30" customHeight="1">
      <c r="A94" s="2"/>
      <c r="B94" s="49" t="s">
        <v>6</v>
      </c>
      <c r="C94" s="39"/>
      <c r="D94" s="53"/>
      <c r="E94" s="53"/>
      <c r="F94" s="54"/>
      <c r="G94" s="54"/>
      <c r="H94" s="54"/>
      <c r="I94" s="54"/>
      <c r="J94" s="54"/>
      <c r="K94" s="18">
        <f t="shared" si="74"/>
        <v>0</v>
      </c>
      <c r="L94" s="18">
        <f t="shared" si="72"/>
        <v>0</v>
      </c>
      <c r="M94" s="43" t="str">
        <f t="shared" si="75"/>
        <v/>
      </c>
      <c r="N94" s="58"/>
      <c r="O94" s="54"/>
      <c r="P94" s="53"/>
      <c r="Q94" s="53"/>
      <c r="R94" s="54"/>
      <c r="S94" s="54"/>
      <c r="T94" s="54"/>
      <c r="U94" s="18">
        <f t="shared" si="79"/>
        <v>0</v>
      </c>
      <c r="V94" s="18">
        <f t="shared" si="80"/>
        <v>0</v>
      </c>
      <c r="W94" s="18"/>
      <c r="X94" s="18">
        <f t="shared" si="81"/>
        <v>0</v>
      </c>
      <c r="Y94" s="43" t="str">
        <f t="shared" si="73"/>
        <v/>
      </c>
      <c r="Z94" s="58"/>
      <c r="AA94" s="54"/>
      <c r="AB94" s="54"/>
      <c r="AC94" s="54"/>
      <c r="AD94" s="54"/>
      <c r="AE94" s="54"/>
      <c r="AF94" s="54"/>
      <c r="AG94" s="18">
        <f t="shared" ref="AG94:AG97" si="82">COUNTA(Z94:AF94)</f>
        <v>0</v>
      </c>
      <c r="AH94" s="43" t="str">
        <f t="shared" si="77"/>
        <v/>
      </c>
      <c r="AI94" s="39"/>
      <c r="AJ94" s="46" t="str">
        <f t="shared" si="78"/>
        <v/>
      </c>
      <c r="AK94" s="2"/>
    </row>
    <row r="95" spans="1:37" ht="30" customHeight="1">
      <c r="A95" s="2"/>
      <c r="B95" s="49" t="s">
        <v>7</v>
      </c>
      <c r="C95" s="39"/>
      <c r="D95" s="53"/>
      <c r="E95" s="53"/>
      <c r="F95" s="54"/>
      <c r="G95" s="54"/>
      <c r="H95" s="54"/>
      <c r="I95" s="54"/>
      <c r="J95" s="54"/>
      <c r="K95" s="18">
        <f t="shared" si="74"/>
        <v>0</v>
      </c>
      <c r="L95" s="18">
        <f t="shared" si="72"/>
        <v>0</v>
      </c>
      <c r="M95" s="43" t="str">
        <f t="shared" si="75"/>
        <v/>
      </c>
      <c r="N95" s="58"/>
      <c r="O95" s="54"/>
      <c r="P95" s="53"/>
      <c r="Q95" s="53"/>
      <c r="R95" s="54"/>
      <c r="S95" s="54"/>
      <c r="T95" s="54"/>
      <c r="U95" s="18">
        <f t="shared" si="79"/>
        <v>0</v>
      </c>
      <c r="V95" s="18">
        <f t="shared" si="80"/>
        <v>0</v>
      </c>
      <c r="W95" s="18"/>
      <c r="X95" s="18">
        <f t="shared" si="81"/>
        <v>0</v>
      </c>
      <c r="Y95" s="43" t="str">
        <f>IF(COUNTA(N95:T95)=0, "", IF(OR(AND(U95&gt;=1, V95&gt;=1, X95&gt;=1), AND(U95&gt;=1, X95=3)), "Yes", "No"))</f>
        <v/>
      </c>
      <c r="Z95" s="58"/>
      <c r="AA95" s="54"/>
      <c r="AB95" s="54"/>
      <c r="AC95" s="54"/>
      <c r="AD95" s="54"/>
      <c r="AE95" s="54"/>
      <c r="AF95" s="54"/>
      <c r="AG95" s="18">
        <f t="shared" si="82"/>
        <v>0</v>
      </c>
      <c r="AH95" s="43" t="str">
        <f t="shared" si="77"/>
        <v/>
      </c>
      <c r="AI95" s="39"/>
      <c r="AJ95" s="46" t="str">
        <f t="shared" si="78"/>
        <v/>
      </c>
      <c r="AK95" s="2"/>
    </row>
    <row r="96" spans="1:37" ht="30" customHeight="1">
      <c r="A96" s="2"/>
      <c r="B96" s="49" t="s">
        <v>8</v>
      </c>
      <c r="C96" s="39"/>
      <c r="D96" s="53"/>
      <c r="E96" s="53"/>
      <c r="F96" s="54"/>
      <c r="G96" s="54"/>
      <c r="H96" s="54"/>
      <c r="I96" s="54"/>
      <c r="J96" s="54"/>
      <c r="K96" s="18">
        <f t="shared" si="74"/>
        <v>0</v>
      </c>
      <c r="L96" s="18">
        <f t="shared" si="72"/>
        <v>0</v>
      </c>
      <c r="M96" s="43" t="str">
        <f t="shared" si="75"/>
        <v/>
      </c>
      <c r="N96" s="58"/>
      <c r="O96" s="54"/>
      <c r="P96" s="53"/>
      <c r="Q96" s="53"/>
      <c r="R96" s="54"/>
      <c r="S96" s="54"/>
      <c r="T96" s="54"/>
      <c r="U96" s="18">
        <f t="shared" si="79"/>
        <v>0</v>
      </c>
      <c r="V96" s="18">
        <f t="shared" si="80"/>
        <v>0</v>
      </c>
      <c r="W96" s="18"/>
      <c r="X96" s="18">
        <f t="shared" si="81"/>
        <v>0</v>
      </c>
      <c r="Y96" s="43" t="str">
        <f t="shared" ref="Y96:Y97" si="83">IF(COUNTA(N96:T96)=0, "", IF(OR(AND(U96&gt;=1, V96&gt;=1, X96&gt;=1), AND(U96&gt;=1, X96=3)), "Yes", "No"))</f>
        <v/>
      </c>
      <c r="Z96" s="58"/>
      <c r="AA96" s="54"/>
      <c r="AB96" s="54"/>
      <c r="AC96" s="54"/>
      <c r="AD96" s="54"/>
      <c r="AE96" s="54"/>
      <c r="AF96" s="54"/>
      <c r="AG96" s="18">
        <f t="shared" si="82"/>
        <v>0</v>
      </c>
      <c r="AH96" s="43" t="str">
        <f t="shared" si="77"/>
        <v/>
      </c>
      <c r="AI96" s="39"/>
      <c r="AJ96" s="46" t="str">
        <f t="shared" si="78"/>
        <v/>
      </c>
      <c r="AK96" s="2"/>
    </row>
    <row r="97" spans="1:37" ht="30" customHeight="1" thickBot="1">
      <c r="A97" s="2"/>
      <c r="B97" s="50" t="s">
        <v>9</v>
      </c>
      <c r="C97" s="39"/>
      <c r="D97" s="55"/>
      <c r="E97" s="55"/>
      <c r="F97" s="56"/>
      <c r="G97" s="56"/>
      <c r="H97" s="56"/>
      <c r="I97" s="56"/>
      <c r="J97" s="56"/>
      <c r="K97" s="19">
        <f t="shared" si="74"/>
        <v>0</v>
      </c>
      <c r="L97" s="19">
        <f t="shared" si="72"/>
        <v>0</v>
      </c>
      <c r="M97" s="44" t="str">
        <f t="shared" si="75"/>
        <v/>
      </c>
      <c r="N97" s="59"/>
      <c r="O97" s="56"/>
      <c r="P97" s="55"/>
      <c r="Q97" s="55"/>
      <c r="R97" s="56"/>
      <c r="S97" s="56"/>
      <c r="T97" s="56"/>
      <c r="U97" s="19">
        <f t="shared" si="79"/>
        <v>0</v>
      </c>
      <c r="V97" s="19">
        <f t="shared" si="80"/>
        <v>0</v>
      </c>
      <c r="W97" s="19"/>
      <c r="X97" s="19">
        <f t="shared" si="81"/>
        <v>0</v>
      </c>
      <c r="Y97" s="44" t="str">
        <f t="shared" si="83"/>
        <v/>
      </c>
      <c r="Z97" s="59"/>
      <c r="AA97" s="56"/>
      <c r="AB97" s="56"/>
      <c r="AC97" s="56"/>
      <c r="AD97" s="56"/>
      <c r="AE97" s="56"/>
      <c r="AF97" s="56"/>
      <c r="AG97" s="19">
        <f t="shared" si="82"/>
        <v>0</v>
      </c>
      <c r="AH97" s="44" t="str">
        <f>IF(COUNTA(Z97:AF97)=0,"",IF(AG97&gt;=1,"Yes","No"))</f>
        <v/>
      </c>
      <c r="AI97" s="39"/>
      <c r="AJ97" s="47" t="str">
        <f t="shared" si="78"/>
        <v/>
      </c>
      <c r="AK97" s="2"/>
    </row>
    <row r="98" spans="1:37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</sheetData>
  <sheetProtection sheet="1" objects="1" scenarios="1"/>
  <protectedRanges>
    <protectedRange algorithmName="SHA-512" hashValue="GHslVJ/p8c+2JqtwssCmhl+r395TEQEDlRrfc0rEazdMq0m0L9KWclcCt5Cikc6OCbMkAOsWyMbjVKc7jB8spA==" saltValue="nafF2qN1oVokZZpdDv0DPQ==" spinCount="100000" sqref="B7:B97" name="Range1"/>
    <protectedRange algorithmName="SHA-512" hashValue="A/zFUsWWQcWGCYdg0ALTaT/U26jMcVW8ypkUSeBfIBOTod3iNtBxGYXXdXQBTFYVuwmLaCfQnDfgpM9Igh65YQ==" saltValue="0rkowjvH5WJGXD/DF0GH+Q==" spinCount="100000" sqref="D23:D33 D36:D46 D49:D59 D62:D72 D75:D85 D88:D97 D10:J20" name="Insert"/>
  </protectedRanges>
  <mergeCells count="15">
    <mergeCell ref="AJ4:AJ6"/>
    <mergeCell ref="Z5:AF5"/>
    <mergeCell ref="K4:L6"/>
    <mergeCell ref="AG4:AG6"/>
    <mergeCell ref="U4:X6"/>
    <mergeCell ref="AH4:AH6"/>
    <mergeCell ref="B4:B6"/>
    <mergeCell ref="D4:J4"/>
    <mergeCell ref="Z4:AF4"/>
    <mergeCell ref="N4:T4"/>
    <mergeCell ref="M4:M6"/>
    <mergeCell ref="Y4:Y6"/>
    <mergeCell ref="E5:J5"/>
    <mergeCell ref="N5:O5"/>
    <mergeCell ref="P5:T5"/>
  </mergeCells>
  <phoneticPr fontId="4" type="noConversion"/>
  <conditionalFormatting sqref="C10:C19">
    <cfRule type="containsText" dxfId="21" priority="119" operator="containsText" text="Yes">
      <formula>NOT(ISERROR(SEARCH("Yes",C10)))</formula>
    </cfRule>
    <cfRule type="cellIs" dxfId="20" priority="120" operator="equal">
      <formula>"No"</formula>
    </cfRule>
  </conditionalFormatting>
  <conditionalFormatting sqref="C23:C32 C36:C45 C49:C58 C62:C71 C75:C84 C88:C97">
    <cfRule type="containsText" dxfId="19" priority="5" operator="containsText" text="Yes">
      <formula>NOT(ISERROR(SEARCH("Yes",C23)))</formula>
    </cfRule>
    <cfRule type="cellIs" dxfId="18" priority="6" operator="equal">
      <formula>"No"</formula>
    </cfRule>
  </conditionalFormatting>
  <conditionalFormatting sqref="D10:J19 N10:T19 Z10:AF19">
    <cfRule type="notContainsBlanks" dxfId="17" priority="236">
      <formula>LEN(TRIM(D10))&gt;0</formula>
    </cfRule>
  </conditionalFormatting>
  <conditionalFormatting sqref="D23:J32 N23:T32 Z23:AF32 D36:J45 N36:T45 Z36:AF45 D49:J58 N49:T58 Z49:AF58 D62:J71 N62:T71 Z62:AF71 D75:J84 N75:T84 Z75:AF84 D88:J97 N88:T97 Z88:AF97">
    <cfRule type="notContainsBlanks" dxfId="16" priority="11">
      <formula>LEN(TRIM(D23))&gt;0</formula>
    </cfRule>
  </conditionalFormatting>
  <conditionalFormatting sqref="M10:M19">
    <cfRule type="containsText" dxfId="15" priority="56" operator="containsText" text="Yes">
      <formula>NOT(ISERROR(SEARCH("Yes",M10)))</formula>
    </cfRule>
    <cfRule type="cellIs" dxfId="14" priority="57" operator="equal">
      <formula>"No"</formula>
    </cfRule>
  </conditionalFormatting>
  <conditionalFormatting sqref="M23:M32 M36:M45 M49:M58 M62:M71 M75:M84 M88:M97">
    <cfRule type="containsText" dxfId="13" priority="3" operator="containsText" text="Yes">
      <formula>NOT(ISERROR(SEARCH("Yes",M23)))</formula>
    </cfRule>
    <cfRule type="cellIs" dxfId="12" priority="4" operator="equal">
      <formula>"No"</formula>
    </cfRule>
  </conditionalFormatting>
  <conditionalFormatting sqref="Y10:Y19">
    <cfRule type="containsText" dxfId="11" priority="192" operator="containsText" text="Yes">
      <formula>NOT(ISERROR(SEARCH("Yes",Y10)))</formula>
    </cfRule>
    <cfRule type="cellIs" dxfId="10" priority="193" operator="equal">
      <formula>"No"</formula>
    </cfRule>
  </conditionalFormatting>
  <conditionalFormatting sqref="Y23:Y32 Y36:Y45 Y49:Y58 Y62:Y71 Y75:Y84 Y88:Y97">
    <cfRule type="containsText" dxfId="9" priority="8" operator="containsText" text="Yes">
      <formula>NOT(ISERROR(SEARCH("Yes",Y23)))</formula>
    </cfRule>
    <cfRule type="cellIs" dxfId="8" priority="9" operator="equal">
      <formula>"No"</formula>
    </cfRule>
  </conditionalFormatting>
  <conditionalFormatting sqref="AH10:AI19">
    <cfRule type="containsText" dxfId="7" priority="42" operator="containsText" text="Yes">
      <formula>NOT(ISERROR(SEARCH("Yes",AH10)))</formula>
    </cfRule>
    <cfRule type="cellIs" dxfId="6" priority="43" operator="equal">
      <formula>"No"</formula>
    </cfRule>
  </conditionalFormatting>
  <conditionalFormatting sqref="AH23:AI32 AH36:AI45 AH49:AI58 AH62:AI71 AH75:AI84 AH88:AI97">
    <cfRule type="containsText" dxfId="5" priority="1" operator="containsText" text="Yes">
      <formula>NOT(ISERROR(SEARCH("Yes",AH23)))</formula>
    </cfRule>
    <cfRule type="cellIs" dxfId="4" priority="2" operator="equal">
      <formula>"No"</formula>
    </cfRule>
  </conditionalFormatting>
  <conditionalFormatting sqref="AJ10:AJ19">
    <cfRule type="containsText" dxfId="3" priority="189" operator="containsText" text="Completed">
      <formula>NOT(ISERROR(SEARCH("Completed",AJ10)))</formula>
    </cfRule>
    <cfRule type="cellIs" dxfId="2" priority="231" operator="equal">
      <formula>"Incomplete"</formula>
    </cfRule>
  </conditionalFormatting>
  <conditionalFormatting sqref="AJ23:AJ32 AJ36:AJ45 AJ49:AJ58 AJ62:AJ71 AJ75:AJ84 AJ88:AJ97">
    <cfRule type="containsText" dxfId="1" priority="7" operator="containsText" text="Completed">
      <formula>NOT(ISERROR(SEARCH("Completed",AJ23)))</formula>
    </cfRule>
    <cfRule type="cellIs" dxfId="0" priority="10" operator="equal">
      <formula>"Incomplete"</formula>
    </cfRule>
  </conditionalFormatting>
  <dataValidations count="4">
    <dataValidation type="list" allowBlank="1" showInputMessage="1" showErrorMessage="1" sqref="R88:T97 E88:J97 E10:J20 Z23:AF33 N23:O33 U33 E23:J33 Z36:AF46 N36:O46 U46 E36:J46 Z49:AF59 N49:O59 U59 E49:J59 Z62:AF72 N62:O72 U72 E62:J72 Z75:AF85 N75:O85 U85 E75:J85 Z88:AF97 N88:O97 U20 Q85 Q20 Q33 Q46 Q59 Q72 N10:O20 Z10:AF20 R23:T33 R36:T46 R49:T59 R62:T72 R75:T85 R10:T20" xr:uid="{5912B27A-BBB4-4CA6-8558-72044E023DDE}">
      <formula1>"Yes"</formula1>
    </dataValidation>
    <dataValidation type="list" allowBlank="1" showInputMessage="1" showErrorMessage="1" sqref="P88:P97 P23:P33 P36:P46 P49:P59 P62:P72 P75:P85 P10:P20" xr:uid="{0A570147-755C-4D56-B50A-8BD301A50A2B}">
      <formula1>"Swimming Scoutcraft, Swimmer Interest"</formula1>
    </dataValidation>
    <dataValidation type="list" allowBlank="1" showInputMessage="1" showErrorMessage="1" sqref="D88:D97 D23:D33 D36:D46 D49:D59 D62:D72 D75:D85 D10:D20" xr:uid="{F6EBF1A7-B35F-4D9D-B810-1A5C1F27B41D}">
      <formula1>"Yes, Joined after PoP, Missed the PoP"</formula1>
    </dataValidation>
    <dataValidation type="list" allowBlank="1" showInputMessage="1" showErrorMessage="1" sqref="Q88:Q97 Q23:Q32 Q36:Q45 Q49:Q58 Q62:Q71 Q75:Q84 Q10:Q19" xr:uid="{79493139-3F56-44CB-AC7D-D300473B7269}">
      <formula1>"Lifesaver Interest"</formula1>
    </dataValidation>
  </dataValidations>
  <printOptions horizontalCentered="1"/>
  <pageMargins left="0" right="0" top="0" bottom="0" header="0.31496062992125984" footer="0.31496062992125984"/>
  <pageSetup paperSize="9" scale="65" pageOrder="overThenDown" orientation="landscape" horizontalDpi="300" verticalDpi="300" r:id="rId1"/>
  <rowBreaks count="3" manualBreakCount="3">
    <brk id="32" min="1" max="30" man="1"/>
    <brk id="58" min="1" max="30" man="1"/>
    <brk id="84" min="1" max="30" man="1"/>
  </rowBreaks>
  <colBreaks count="1" manualBreakCount="1">
    <brk id="25" min="3" max="9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6FD52-7C04-4154-9EC4-09B25C9E5C79}">
  <sheetPr>
    <pageSetUpPr fitToPage="1"/>
  </sheetPr>
  <dimension ref="A1:I43"/>
  <sheetViews>
    <sheetView showGridLine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:F6"/>
    </sheetView>
  </sheetViews>
  <sheetFormatPr defaultRowHeight="13.5"/>
  <cols>
    <col min="1" max="1" width="2.6328125" style="69" customWidth="1"/>
    <col min="2" max="2" width="60.6328125" style="70" customWidth="1"/>
    <col min="3" max="3" width="5.6328125" style="69" customWidth="1"/>
    <col min="4" max="4" width="13.36328125" style="71" customWidth="1"/>
    <col min="5" max="5" width="1.6328125" style="71" customWidth="1"/>
    <col min="6" max="6" width="20.6328125" style="69" customWidth="1"/>
    <col min="7" max="7" width="2.6328125" style="69" customWidth="1"/>
    <col min="8" max="16384" width="8.7265625" style="69"/>
  </cols>
  <sheetData>
    <row r="1" spans="1:9">
      <c r="A1" s="73"/>
      <c r="B1" s="74"/>
      <c r="C1" s="73"/>
      <c r="D1" s="65"/>
      <c r="E1" s="65"/>
      <c r="F1" s="73"/>
      <c r="G1" s="73"/>
    </row>
    <row r="2" spans="1:9">
      <c r="A2" s="73"/>
      <c r="B2" s="74"/>
      <c r="C2" s="73"/>
      <c r="D2" s="65"/>
      <c r="E2" s="65"/>
      <c r="F2" s="73"/>
      <c r="G2" s="73"/>
    </row>
    <row r="3" spans="1:9" ht="30" customHeight="1">
      <c r="A3" s="73"/>
      <c r="B3" s="79"/>
      <c r="C3" s="73"/>
      <c r="D3" s="65"/>
      <c r="E3" s="65"/>
      <c r="F3" s="81" t="s">
        <v>68</v>
      </c>
      <c r="G3" s="73"/>
    </row>
    <row r="4" spans="1:9" ht="30" customHeight="1">
      <c r="A4" s="73"/>
      <c r="B4" s="74"/>
      <c r="C4" s="83" t="s">
        <v>74</v>
      </c>
      <c r="D4" s="126"/>
      <c r="E4" s="126"/>
      <c r="F4" s="126"/>
      <c r="G4" s="73"/>
    </row>
    <row r="5" spans="1:9">
      <c r="A5" s="73"/>
      <c r="B5" s="74"/>
      <c r="C5" s="73"/>
      <c r="D5" s="65"/>
      <c r="E5" s="65"/>
      <c r="F5" s="73"/>
      <c r="G5" s="73"/>
    </row>
    <row r="6" spans="1:9" ht="20" customHeight="1">
      <c r="A6" s="73"/>
      <c r="B6" s="131" t="s">
        <v>44</v>
      </c>
      <c r="C6" s="131"/>
      <c r="D6" s="131"/>
      <c r="E6" s="131"/>
      <c r="F6" s="131"/>
      <c r="G6" s="73"/>
      <c r="I6" s="69" t="s">
        <v>67</v>
      </c>
    </row>
    <row r="7" spans="1:9" ht="15" customHeight="1" thickBot="1">
      <c r="A7" s="73"/>
      <c r="B7" s="74"/>
      <c r="C7" s="73"/>
      <c r="D7" s="65"/>
      <c r="E7" s="65"/>
      <c r="F7" s="82" t="s">
        <v>73</v>
      </c>
      <c r="G7" s="73"/>
    </row>
    <row r="8" spans="1:9" ht="25" customHeight="1">
      <c r="A8" s="73"/>
      <c r="B8" s="75" t="s">
        <v>58</v>
      </c>
      <c r="C8" s="76"/>
      <c r="D8" s="80" t="s">
        <v>27</v>
      </c>
      <c r="E8" s="66"/>
      <c r="F8" s="84"/>
      <c r="G8" s="73"/>
    </row>
    <row r="9" spans="1:9" ht="25" customHeight="1">
      <c r="A9" s="73"/>
      <c r="B9" s="77" t="s">
        <v>57</v>
      </c>
      <c r="C9" s="76"/>
      <c r="D9" s="128" t="s">
        <v>64</v>
      </c>
      <c r="E9" s="67"/>
      <c r="F9" s="85"/>
      <c r="G9" s="73"/>
    </row>
    <row r="10" spans="1:9" ht="25" customHeight="1">
      <c r="A10" s="73"/>
      <c r="B10" s="75" t="s">
        <v>56</v>
      </c>
      <c r="C10" s="76"/>
      <c r="D10" s="128"/>
      <c r="E10" s="67"/>
      <c r="F10" s="85"/>
      <c r="G10" s="73"/>
    </row>
    <row r="11" spans="1:9" ht="25" customHeight="1">
      <c r="A11" s="73"/>
      <c r="B11" s="75" t="s">
        <v>17</v>
      </c>
      <c r="C11" s="76"/>
      <c r="D11" s="128"/>
      <c r="E11" s="67"/>
      <c r="F11" s="85"/>
      <c r="G11" s="73"/>
    </row>
    <row r="12" spans="1:9" ht="25" customHeight="1">
      <c r="A12" s="73"/>
      <c r="B12" s="77" t="s">
        <v>59</v>
      </c>
      <c r="C12" s="76"/>
      <c r="D12" s="128"/>
      <c r="E12" s="67"/>
      <c r="F12" s="85"/>
      <c r="G12" s="73"/>
    </row>
    <row r="13" spans="1:9" ht="25" customHeight="1">
      <c r="A13" s="73"/>
      <c r="B13" s="75" t="s">
        <v>18</v>
      </c>
      <c r="C13" s="76"/>
      <c r="D13" s="128"/>
      <c r="E13" s="67"/>
      <c r="F13" s="85"/>
      <c r="G13" s="73"/>
    </row>
    <row r="14" spans="1:9" ht="25" customHeight="1" thickBot="1">
      <c r="A14" s="73"/>
      <c r="B14" s="75" t="s">
        <v>55</v>
      </c>
      <c r="C14" s="76"/>
      <c r="D14" s="129"/>
      <c r="E14" s="67"/>
      <c r="F14" s="86"/>
      <c r="G14" s="73"/>
    </row>
    <row r="15" spans="1:9" ht="10" customHeight="1" thickBot="1">
      <c r="A15" s="73"/>
      <c r="B15" s="74"/>
      <c r="C15" s="73"/>
      <c r="D15" s="65"/>
      <c r="E15" s="65"/>
      <c r="F15" s="73"/>
      <c r="G15" s="73"/>
    </row>
    <row r="16" spans="1:9" ht="20" customHeight="1" thickBot="1">
      <c r="A16" s="73"/>
      <c r="B16" s="130" t="s">
        <v>72</v>
      </c>
      <c r="C16" s="130"/>
      <c r="D16" s="130"/>
      <c r="E16" s="64"/>
      <c r="F16" s="87"/>
      <c r="G16" s="73"/>
    </row>
    <row r="17" spans="1:7" ht="10" customHeight="1">
      <c r="A17" s="73"/>
      <c r="B17" s="74"/>
      <c r="C17" s="73"/>
      <c r="D17" s="65"/>
      <c r="E17" s="65"/>
      <c r="F17" s="73"/>
      <c r="G17" s="73"/>
    </row>
    <row r="18" spans="1:7" ht="20" customHeight="1">
      <c r="A18" s="73"/>
      <c r="B18" s="131" t="s">
        <v>66</v>
      </c>
      <c r="C18" s="131"/>
      <c r="D18" s="131"/>
      <c r="E18" s="131"/>
      <c r="F18" s="131"/>
      <c r="G18" s="73"/>
    </row>
    <row r="19" spans="1:7" ht="10" customHeight="1" thickBot="1">
      <c r="A19" s="73"/>
      <c r="B19" s="74"/>
      <c r="C19" s="73"/>
      <c r="D19" s="65"/>
      <c r="E19" s="65"/>
      <c r="F19" s="73"/>
      <c r="G19" s="73"/>
    </row>
    <row r="20" spans="1:7" ht="25" customHeight="1">
      <c r="A20" s="73"/>
      <c r="B20" s="75" t="s">
        <v>19</v>
      </c>
      <c r="C20" s="76"/>
      <c r="D20" s="127" t="s">
        <v>63</v>
      </c>
      <c r="E20" s="67"/>
      <c r="F20" s="84"/>
      <c r="G20" s="73"/>
    </row>
    <row r="21" spans="1:7" ht="25" customHeight="1">
      <c r="A21" s="73"/>
      <c r="B21" s="75" t="s">
        <v>51</v>
      </c>
      <c r="C21" s="76"/>
      <c r="D21" s="129"/>
      <c r="E21" s="67"/>
      <c r="F21" s="85"/>
      <c r="G21" s="73"/>
    </row>
    <row r="22" spans="1:7" ht="25" customHeight="1">
      <c r="A22" s="73"/>
      <c r="B22" s="77" t="s">
        <v>60</v>
      </c>
      <c r="C22" s="76"/>
      <c r="D22" s="128" t="s">
        <v>76</v>
      </c>
      <c r="E22" s="67"/>
      <c r="F22" s="85"/>
      <c r="G22" s="73"/>
    </row>
    <row r="23" spans="1:7" ht="25" customHeight="1">
      <c r="A23" s="73"/>
      <c r="B23" s="75" t="s">
        <v>52</v>
      </c>
      <c r="C23" s="76"/>
      <c r="D23" s="128"/>
      <c r="E23" s="67"/>
      <c r="F23" s="85"/>
      <c r="G23" s="73"/>
    </row>
    <row r="24" spans="1:7" ht="25" customHeight="1">
      <c r="A24" s="73"/>
      <c r="B24" s="75" t="s">
        <v>53</v>
      </c>
      <c r="C24" s="76"/>
      <c r="D24" s="128"/>
      <c r="E24" s="67"/>
      <c r="F24" s="85"/>
      <c r="G24" s="73"/>
    </row>
    <row r="25" spans="1:7" ht="25" customHeight="1">
      <c r="A25" s="73"/>
      <c r="B25" s="75" t="s">
        <v>54</v>
      </c>
      <c r="C25" s="76"/>
      <c r="D25" s="128"/>
      <c r="E25" s="67"/>
      <c r="F25" s="85"/>
      <c r="G25" s="73"/>
    </row>
    <row r="26" spans="1:7" ht="25" customHeight="1" thickBot="1">
      <c r="A26" s="73"/>
      <c r="B26" s="75" t="s">
        <v>20</v>
      </c>
      <c r="C26" s="76"/>
      <c r="D26" s="129"/>
      <c r="E26" s="67"/>
      <c r="F26" s="86"/>
      <c r="G26" s="73"/>
    </row>
    <row r="27" spans="1:7" ht="10" customHeight="1" thickBot="1">
      <c r="A27" s="73"/>
      <c r="B27" s="74"/>
      <c r="C27" s="73"/>
      <c r="D27" s="65"/>
      <c r="E27" s="65"/>
      <c r="F27" s="73"/>
      <c r="G27" s="73"/>
    </row>
    <row r="28" spans="1:7" ht="20" customHeight="1" thickBot="1">
      <c r="A28" s="73"/>
      <c r="B28" s="130" t="s">
        <v>71</v>
      </c>
      <c r="C28" s="130"/>
      <c r="D28" s="130"/>
      <c r="E28" s="64"/>
      <c r="F28" s="87"/>
      <c r="G28" s="73"/>
    </row>
    <row r="29" spans="1:7" ht="10" customHeight="1">
      <c r="A29" s="73"/>
      <c r="B29" s="74"/>
      <c r="C29" s="73"/>
      <c r="D29" s="65"/>
      <c r="E29" s="65"/>
      <c r="F29" s="73"/>
      <c r="G29" s="73"/>
    </row>
    <row r="30" spans="1:7" s="72" customFormat="1" ht="20" customHeight="1">
      <c r="A30" s="78"/>
      <c r="B30" s="131" t="s">
        <v>65</v>
      </c>
      <c r="C30" s="131"/>
      <c r="D30" s="131"/>
      <c r="E30" s="131"/>
      <c r="F30" s="131"/>
      <c r="G30" s="78"/>
    </row>
    <row r="31" spans="1:7" ht="10" customHeight="1" thickBot="1">
      <c r="A31" s="73"/>
      <c r="B31" s="74"/>
      <c r="C31" s="73"/>
      <c r="D31" s="65"/>
      <c r="E31" s="65"/>
      <c r="F31" s="73"/>
      <c r="G31" s="73"/>
    </row>
    <row r="32" spans="1:7" ht="25" customHeight="1">
      <c r="A32" s="73"/>
      <c r="B32" s="75" t="s">
        <v>21</v>
      </c>
      <c r="C32" s="73"/>
      <c r="D32" s="127" t="s">
        <v>62</v>
      </c>
      <c r="E32" s="68"/>
      <c r="F32" s="84"/>
      <c r="G32" s="73"/>
    </row>
    <row r="33" spans="1:7" ht="25" customHeight="1">
      <c r="A33" s="73"/>
      <c r="B33" s="77" t="s">
        <v>61</v>
      </c>
      <c r="C33" s="73"/>
      <c r="D33" s="128"/>
      <c r="E33" s="68"/>
      <c r="F33" s="85"/>
      <c r="G33" s="73"/>
    </row>
    <row r="34" spans="1:7" ht="25" customHeight="1">
      <c r="A34" s="73"/>
      <c r="B34" s="75" t="s">
        <v>22</v>
      </c>
      <c r="C34" s="73"/>
      <c r="D34" s="128"/>
      <c r="E34" s="68"/>
      <c r="F34" s="85"/>
      <c r="G34" s="73"/>
    </row>
    <row r="35" spans="1:7" ht="25" customHeight="1">
      <c r="A35" s="73"/>
      <c r="B35" s="75" t="s">
        <v>23</v>
      </c>
      <c r="C35" s="73"/>
      <c r="D35" s="128"/>
      <c r="E35" s="68"/>
      <c r="F35" s="85"/>
      <c r="G35" s="73"/>
    </row>
    <row r="36" spans="1:7" ht="25" customHeight="1">
      <c r="A36" s="73"/>
      <c r="B36" s="75" t="s">
        <v>24</v>
      </c>
      <c r="C36" s="73"/>
      <c r="D36" s="128"/>
      <c r="E36" s="68"/>
      <c r="F36" s="85"/>
      <c r="G36" s="73"/>
    </row>
    <row r="37" spans="1:7" ht="25" customHeight="1">
      <c r="A37" s="73"/>
      <c r="B37" s="75" t="s">
        <v>25</v>
      </c>
      <c r="C37" s="73"/>
      <c r="D37" s="128"/>
      <c r="E37" s="68"/>
      <c r="F37" s="85"/>
      <c r="G37" s="73"/>
    </row>
    <row r="38" spans="1:7" ht="25" customHeight="1" thickBot="1">
      <c r="A38" s="73"/>
      <c r="B38" s="75" t="s">
        <v>26</v>
      </c>
      <c r="C38" s="73"/>
      <c r="D38" s="129"/>
      <c r="E38" s="68"/>
      <c r="F38" s="86"/>
      <c r="G38" s="73"/>
    </row>
    <row r="39" spans="1:7" ht="10" customHeight="1" thickBot="1">
      <c r="A39" s="73"/>
      <c r="B39" s="74"/>
      <c r="C39" s="73"/>
      <c r="D39" s="65"/>
      <c r="E39" s="65"/>
      <c r="F39" s="73"/>
      <c r="G39" s="73"/>
    </row>
    <row r="40" spans="1:7" ht="20" customHeight="1" thickBot="1">
      <c r="A40" s="73"/>
      <c r="B40" s="130" t="s">
        <v>69</v>
      </c>
      <c r="C40" s="130"/>
      <c r="D40" s="130"/>
      <c r="E40" s="64"/>
      <c r="F40" s="87"/>
      <c r="G40" s="73"/>
    </row>
    <row r="41" spans="1:7" ht="10" customHeight="1" thickBot="1">
      <c r="A41" s="73"/>
      <c r="B41" s="74"/>
      <c r="C41" s="73"/>
      <c r="D41" s="65"/>
      <c r="E41" s="65"/>
      <c r="F41" s="73"/>
      <c r="G41" s="73"/>
    </row>
    <row r="42" spans="1:7" ht="20" customHeight="1" thickBot="1">
      <c r="A42" s="73"/>
      <c r="B42" s="130" t="s">
        <v>70</v>
      </c>
      <c r="C42" s="130"/>
      <c r="D42" s="130"/>
      <c r="E42" s="64"/>
      <c r="F42" s="87"/>
      <c r="G42" s="73"/>
    </row>
    <row r="43" spans="1:7" ht="20" customHeight="1">
      <c r="A43" s="73"/>
      <c r="B43" s="74"/>
      <c r="C43" s="73"/>
      <c r="D43" s="65"/>
      <c r="E43" s="65"/>
      <c r="F43" s="73"/>
      <c r="G43" s="73"/>
    </row>
  </sheetData>
  <sheetProtection sheet="1" objects="1" scenarios="1"/>
  <mergeCells count="12">
    <mergeCell ref="B42:D42"/>
    <mergeCell ref="B6:F6"/>
    <mergeCell ref="B18:F18"/>
    <mergeCell ref="B30:F30"/>
    <mergeCell ref="D9:D14"/>
    <mergeCell ref="D20:D21"/>
    <mergeCell ref="D22:D26"/>
    <mergeCell ref="D4:F4"/>
    <mergeCell ref="D32:D38"/>
    <mergeCell ref="B28:D28"/>
    <mergeCell ref="B16:D16"/>
    <mergeCell ref="B40:D40"/>
  </mergeCells>
  <printOptions horizontalCentered="1"/>
  <pageMargins left="0" right="0" top="0.19685039370078741" bottom="0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Cover</vt:lpstr>
      <vt:lpstr>Be Water Safe Troop Tracker</vt:lpstr>
      <vt:lpstr>Individual Scout Tracker</vt:lpstr>
      <vt:lpstr>'Be Water Safe Troop Tracker'!Print_Area</vt:lpstr>
      <vt:lpstr>Cover!Print_Area</vt:lpstr>
      <vt:lpstr>'Individual Scout Tracker'!Print_Area</vt:lpstr>
      <vt:lpstr>'Be Water Safe Troop Tracker'!Print_Titles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Pienaar</dc:creator>
  <cp:lastModifiedBy>Theo Rijs Chair National Scout Programme</cp:lastModifiedBy>
  <cp:lastPrinted>2025-12-01T04:28:40Z</cp:lastPrinted>
  <dcterms:created xsi:type="dcterms:W3CDTF">2024-03-10T09:07:22Z</dcterms:created>
  <dcterms:modified xsi:type="dcterms:W3CDTF">2025-12-01T04:29:01Z</dcterms:modified>
</cp:coreProperties>
</file>