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yh\Desktop\"/>
    </mc:Choice>
  </mc:AlternateContent>
  <workbookProtection workbookAlgorithmName="SHA-512" workbookHashValue="dO1rmZt3ZMkF0k2YuF5msyNUYE+trNwaiq8Ipgj8a5ZQ9KYFfRBKKL0SZeIr9RYuJkFjOjxN064VJdb0M4uDTw==" workbookSaltValue="pxPo6OKjYcVO7jZQPTqUEA==" workbookSpinCount="100000" lockStructure="1"/>
  <bookViews>
    <workbookView xWindow="0" yWindow="0" windowWidth="18216" windowHeight="6744"/>
  </bookViews>
  <sheets>
    <sheet name="Sheet1" sheetId="1" r:id="rId1"/>
  </sheets>
  <definedNames>
    <definedName name="_xlnm.Print_Area" localSheetId="0">Sheet1!$A$1:$G$73</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G11" i="1" l="1"/>
  <c r="G69" i="1" l="1"/>
  <c r="G61" i="1"/>
  <c r="G53" i="1"/>
  <c r="G45" i="1"/>
  <c r="G37" i="1"/>
  <c r="G71" i="1" l="1"/>
  <c r="G14" i="1"/>
  <c r="G8" i="1"/>
  <c r="G17" i="1" l="1"/>
  <c r="G73" i="1" s="1"/>
</calcChain>
</file>

<file path=xl/sharedStrings.xml><?xml version="1.0" encoding="utf-8"?>
<sst xmlns="http://schemas.openxmlformats.org/spreadsheetml/2006/main" count="91" uniqueCount="86">
  <si>
    <t>Quality of Service</t>
  </si>
  <si>
    <t>Does so when it is convenient</t>
  </si>
  <si>
    <t>Lives by the law and promise</t>
  </si>
  <si>
    <t>Contribution in Region</t>
  </si>
  <si>
    <t>Contribution Nationally</t>
  </si>
  <si>
    <t>Innovative or Active Contributor</t>
  </si>
  <si>
    <t xml:space="preserve">Is a passive member following programme content and ideas </t>
  </si>
  <si>
    <t>Engages and responds and comments on Scouting Material and drafts</t>
  </si>
  <si>
    <t>Will comment on programme and other content if specifically requested to do so</t>
  </si>
  <si>
    <t>Contribution in Group</t>
  </si>
  <si>
    <t>Personal Characteristics</t>
  </si>
  <si>
    <t>Contribution Internationally</t>
  </si>
  <si>
    <t>Contribution in District</t>
  </si>
  <si>
    <t>Has not contributed to any significant Growth of SSA</t>
  </si>
  <si>
    <t>Has run a satisfactory Unit and has supported Group activities and Scouters if asked to do so</t>
  </si>
  <si>
    <t>Has run a struggling/ weak Unit and has only supported Group activities and Scouters if asked to do so</t>
  </si>
  <si>
    <t>Only worked  within the Group</t>
  </si>
  <si>
    <t>Has supported other Scouters , in the District when asked to do so</t>
  </si>
  <si>
    <t xml:space="preserve">Is actively and continually involved in identifying and assisting in implementing new opportunities to improve Scouting </t>
  </si>
  <si>
    <t>Contribution to the Growth of SCOUTS South Africa</t>
  </si>
  <si>
    <t>Has been responsible, supported by others, for significant growth in the number of SCOUTS in their Group</t>
  </si>
  <si>
    <t>Has been responsible, supported by others, for starting a few new groups in the District or Region</t>
  </si>
  <si>
    <t>Has been responsible, with others, for starting a number of new groups in the District or Region</t>
  </si>
  <si>
    <t>Has been responsible, with others, for starting a significant number (&gt;20) of new groups in the District or Region</t>
  </si>
  <si>
    <t xml:space="preserve">Has run a continuously improving  Unit (regularly improves performance in Star Awards), has regularly supported Group activities and Scouters </t>
  </si>
  <si>
    <t xml:space="preserve">Has run an very good  Unit (regularly achieves Silver star Awards), has always supported Group activities and Scouters </t>
  </si>
  <si>
    <t xml:space="preserve">Has run an excellent  Unit (regularly achieves Gold star Awards), has organised Group activities motivated Scouters </t>
  </si>
  <si>
    <t>Has improved the quality and reach of Scouting in the District and organised  regular District training and significant events</t>
  </si>
  <si>
    <t>Only worked within the Group or District</t>
  </si>
  <si>
    <t>Worked within the Group, District or Region</t>
  </si>
  <si>
    <t>Has supported regional activities only if asked</t>
  </si>
  <si>
    <t>Has supported National activities only if asked</t>
  </si>
  <si>
    <t xml:space="preserve">Has voluntarily supported and participated in some National events and activities </t>
  </si>
  <si>
    <t xml:space="preserve">Has supported and participated in International events and activities </t>
  </si>
  <si>
    <t>Has supported International events or activities only if asked</t>
  </si>
  <si>
    <t>Has successfully managed an International portfolio and initiated and promoted other International events or activities</t>
  </si>
  <si>
    <t>Has been responsible for successfully supporting all Scouters  in the District,  and has   organised  District  events</t>
  </si>
  <si>
    <t xml:space="preserve">Has voluntarily and regularly supported the Regional Team and participated  in Regional events and activities </t>
  </si>
  <si>
    <t>Has regularly initiated and promoted Regional activities, events and training</t>
  </si>
  <si>
    <t>Has actively promoted and successfully filled roles in several National activities</t>
  </si>
  <si>
    <t>Has successfully managed a National portfolio and initiated and promoted other National activities</t>
  </si>
  <si>
    <t>Worked within the Group, District, Region and SSA</t>
  </si>
  <si>
    <t>Score</t>
  </si>
  <si>
    <t>Total</t>
  </si>
  <si>
    <t>Sub Total</t>
  </si>
  <si>
    <t>Years of service in each Role</t>
  </si>
  <si>
    <t>Years in Role</t>
  </si>
  <si>
    <t>Has initiated and proposed and implemented new concepts or ideas for Scouting</t>
  </si>
  <si>
    <t>Region</t>
  </si>
  <si>
    <t>District</t>
  </si>
  <si>
    <t>Role</t>
  </si>
  <si>
    <t>Group</t>
  </si>
  <si>
    <t>Name of Nominee</t>
  </si>
  <si>
    <t>SCOUTS South Africa: Rubric for Motivation of Merit Award</t>
  </si>
  <si>
    <t>Has actively promoted and led SSA participation  in two or more International events or activities</t>
  </si>
  <si>
    <t>Note 1:</t>
  </si>
  <si>
    <t xml:space="preserve">Generally complies </t>
  </si>
  <si>
    <t>Is a living role model for others inside and outside the movement</t>
  </si>
  <si>
    <t>Does less than expected</t>
  </si>
  <si>
    <t>Fulfils their role and takes on ad-hoc other service aligned with their role</t>
  </si>
  <si>
    <t>Fulfils their role fully and has regularly taken and delivered on other  roles in Scouting not aligned with their main role</t>
  </si>
  <si>
    <t>Fulfils their role fully and has taken and delivered on another full role in Scouting, not aligned with their main role</t>
  </si>
  <si>
    <t>Is an example to those in the Movement in upholding the Law and Promise</t>
  </si>
  <si>
    <t>Does only what the role requires and no more</t>
  </si>
  <si>
    <t>Lives the Scout Promise and Law</t>
  </si>
  <si>
    <t xml:space="preserve"> In the green row, insert an "X", in the column that most describes the candidate's contribution to growth  Only put an " X" in one column</t>
  </si>
  <si>
    <t>Contributions to the Group, District , Region, National &amp; Internationally in the last 10 years</t>
  </si>
  <si>
    <t>Has supported some Scouters in the District without being asked, and assisted at, or organised, District events</t>
  </si>
  <si>
    <t xml:space="preserve">Has actively promoted and participated in most Regional activities and events </t>
  </si>
  <si>
    <t>The assessment must fall in one of these three columns if an Award is to be considered This is mandatory</t>
  </si>
  <si>
    <t>Click on, but do not open,  each green cell in this column and insert a value, from 0- 10,  for the years of warranted or appointed service at each level. Total years in all rows cannot exceed 10 (See Note 1 for more information)</t>
  </si>
  <si>
    <t xml:space="preserve">In each of the green rows put an "X" in the column that most describes the candidates character. Only put an "X" in one column in each row  </t>
  </si>
  <si>
    <t>Years of service: In the application for Merit Awards only the last 10 calendar years service is counted. Thus for a nominee with 6 years service at Group level, followed by 6 years at District level, insert 4 years at the Group level and 6 years at the District level. Only one year can be credited for each calendar year, even if the nominee has held two Warrants for different roles.</t>
  </si>
  <si>
    <r>
      <t>Contribution to SCOUTS South Africa</t>
    </r>
    <r>
      <rPr>
        <sz val="11"/>
        <rFont val="Calibri"/>
        <family val="2"/>
        <scheme val="minor"/>
      </rPr>
      <t xml:space="preserve"> in the last 10 years</t>
    </r>
  </si>
  <si>
    <t>In the green rows, insert one "X" in the column that most describes the candidate's contribution at each level at which the candidate has contributed. Only put an "X" in one column in each row The candidate need not have been warranted or appointed at a level to be assessed</t>
  </si>
  <si>
    <t>You must give comments,  in the row below every  green row in which you have made an assessment. This must include details of the Scouting roles the adult has filled, Inc. in the  Group and at District, Regional , national and International events. Describe their performance in those roles. The comments must be in enough detail to motivate your assessment.</t>
  </si>
  <si>
    <t>Below each green row, you must give comments on the adults Personal Characteristics and what they have done that supports your assessment in each of the green rows. You must complete each row.</t>
  </si>
  <si>
    <t>In this row, give examples of how the member has been an "Innovative or Active Contributor"</t>
  </si>
  <si>
    <t>In this row, give examples of how the member has "Contributed to the growth of SCOUTS South Africa"</t>
  </si>
  <si>
    <t>In this row, give examples of how the member  "Lives the Scout Promise and Law" to motivate your selection. (you can expand all  the rows if necessary)</t>
  </si>
  <si>
    <t>In this row, give examples of how the member has made notable contributions to one or more Groups</t>
  </si>
  <si>
    <t>In this row, give examples of how the member has contributed to the District(s).</t>
  </si>
  <si>
    <t>In this row, give examples of how the member has contributed to the Region</t>
  </si>
  <si>
    <t>In this row, give examples of how the member has made a National contribution</t>
  </si>
  <si>
    <t>In this row, give examples of how the member has contributed in International relations or affairs of SSA</t>
  </si>
  <si>
    <t xml:space="preserve">In this row, give examples of how the member has rendered a high  "Quality of Service" to the movement"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</si>
</sst>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4"/>
      <color theme="1"/>
      <name val="Verdana"/>
      <family val="2"/>
    </font>
    <font>
      <sz val="11"/>
      <color theme="1"/>
      <name val="Calibri"/>
      <family val="2"/>
      <scheme val="minor"/>
    </font>
    <font>
      <sz val="11"/>
      <color theme="1"/>
      <name val="Verdana"/>
      <family val="2"/>
    </font>
    <font>
      <b/>
      <sz val="12"/>
      <color theme="1"/>
      <name val="Verdana"/>
      <family val="2"/>
    </font>
    <font>
      <b/>
      <sz val="12"/>
      <color rgb="FFFF0000"/>
      <name val="Verdana"/>
      <family val="2"/>
    </font>
    <font>
      <b/>
      <sz val="11"/>
      <color theme="1"/>
      <name val="Verdana"/>
      <family val="2"/>
    </font>
    <font>
      <sz val="11"/>
      <name val="Verdana"/>
      <family val="2"/>
    </font>
    <font>
      <sz val="11"/>
      <name val="Calibri"/>
      <family val="2"/>
      <scheme val="minor"/>
    </font>
    <font>
      <b/>
      <sz val="14"/>
      <name val="Verdana"/>
      <family val="2"/>
    </font>
    <font>
      <b/>
      <sz val="14"/>
      <color rgb="FFFF0000"/>
      <name val="Verdana"/>
      <family val="2"/>
    </font>
    <font>
      <b/>
      <sz val="12"/>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double">
        <color auto="1"/>
      </left>
      <right/>
      <top/>
      <bottom/>
      <diagonal/>
    </border>
    <border>
      <left style="double">
        <color auto="1"/>
      </left>
      <right style="thin">
        <color auto="1"/>
      </right>
      <top style="thin">
        <color auto="1"/>
      </top>
      <bottom/>
      <diagonal/>
    </border>
    <border>
      <left/>
      <right/>
      <top style="medium">
        <color auto="1"/>
      </top>
      <bottom/>
      <diagonal/>
    </border>
    <border>
      <left/>
      <right/>
      <top/>
      <bottom style="thin">
        <color auto="1"/>
      </bottom>
      <diagonal/>
    </border>
    <border>
      <left/>
      <right style="double">
        <color auto="1"/>
      </right>
      <top style="thin">
        <color auto="1"/>
      </top>
      <bottom style="thin">
        <color auto="1"/>
      </bottom>
      <diagonal/>
    </border>
    <border>
      <left/>
      <right/>
      <top style="medium">
        <color auto="1"/>
      </top>
      <bottom style="medium">
        <color auto="1"/>
      </bottom>
      <diagonal/>
    </border>
    <border>
      <left/>
      <right style="double">
        <color auto="1"/>
      </right>
      <top/>
      <bottom/>
      <diagonal/>
    </border>
    <border>
      <left style="medium">
        <color auto="1"/>
      </left>
      <right style="double">
        <color auto="1"/>
      </right>
      <top style="medium">
        <color auto="1"/>
      </top>
      <bottom style="medium">
        <color auto="1"/>
      </bottom>
      <diagonal/>
    </border>
    <border>
      <left/>
      <right style="thin">
        <color auto="1"/>
      </right>
      <top/>
      <bottom style="thin">
        <color auto="1"/>
      </bottom>
      <diagonal/>
    </border>
    <border>
      <left style="thin">
        <color auto="1"/>
      </left>
      <right style="double">
        <color auto="1"/>
      </right>
      <top/>
      <bottom style="thin">
        <color auto="1"/>
      </bottom>
      <diagonal/>
    </border>
    <border>
      <left/>
      <right style="double">
        <color auto="1"/>
      </right>
      <top style="medium">
        <color auto="1"/>
      </top>
      <bottom/>
      <diagonal/>
    </border>
    <border>
      <left/>
      <right style="double">
        <color auto="1"/>
      </right>
      <top/>
      <bottom style="medium">
        <color auto="1"/>
      </bottom>
      <diagonal/>
    </border>
    <border>
      <left/>
      <right style="double">
        <color auto="1"/>
      </right>
      <top style="medium">
        <color auto="1"/>
      </top>
      <bottom style="medium">
        <color auto="1"/>
      </bottom>
      <diagonal/>
    </border>
    <border>
      <left/>
      <right style="double">
        <color auto="1"/>
      </right>
      <top style="medium">
        <color auto="1"/>
      </top>
      <bottom style="thin">
        <color auto="1"/>
      </bottom>
      <diagonal/>
    </border>
    <border>
      <left style="double">
        <color auto="1"/>
      </left>
      <right style="double">
        <color auto="1"/>
      </right>
      <top/>
      <bottom/>
      <diagonal/>
    </border>
    <border>
      <left style="double">
        <color auto="1"/>
      </left>
      <right/>
      <top style="thin">
        <color auto="1"/>
      </top>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double">
        <color auto="1"/>
      </left>
      <right style="thin">
        <color auto="1"/>
      </right>
      <top/>
      <bottom/>
      <diagonal/>
    </border>
    <border>
      <left style="double">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double">
        <color auto="1"/>
      </left>
      <right/>
      <top style="medium">
        <color auto="1"/>
      </top>
      <bottom style="medium">
        <color auto="1"/>
      </bottom>
      <diagonal/>
    </border>
    <border>
      <left style="double">
        <color auto="1"/>
      </left>
      <right style="thin">
        <color auto="1"/>
      </right>
      <top style="medium">
        <color auto="1"/>
      </top>
      <bottom style="medium">
        <color auto="1"/>
      </bottom>
      <diagonal/>
    </border>
    <border>
      <left style="thin">
        <color auto="1"/>
      </left>
      <right style="double">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double">
        <color auto="1"/>
      </left>
      <right style="double">
        <color auto="1"/>
      </right>
      <top/>
      <bottom style="medium">
        <color auto="1"/>
      </bottom>
      <diagonal/>
    </border>
    <border>
      <left style="double">
        <color auto="1"/>
      </left>
      <right/>
      <top style="medium">
        <color auto="1"/>
      </top>
      <bottom/>
      <diagonal/>
    </border>
    <border>
      <left style="double">
        <color auto="1"/>
      </left>
      <right/>
      <top/>
      <bottom style="medium">
        <color auto="1"/>
      </bottom>
      <diagonal/>
    </border>
    <border>
      <left/>
      <right/>
      <top/>
      <bottom style="medium">
        <color auto="1"/>
      </bottom>
      <diagonal/>
    </border>
    <border>
      <left style="double">
        <color auto="1"/>
      </left>
      <right/>
      <top style="medium">
        <color auto="1"/>
      </top>
      <bottom style="thin">
        <color auto="1"/>
      </bottom>
      <diagonal/>
    </border>
    <border>
      <left/>
      <right/>
      <top style="medium">
        <color auto="1"/>
      </top>
      <bottom style="thin">
        <color auto="1"/>
      </bottom>
      <diagonal/>
    </border>
    <border>
      <left style="double">
        <color auto="1"/>
      </left>
      <right style="medium">
        <color auto="1"/>
      </right>
      <top style="medium">
        <color auto="1"/>
      </top>
      <bottom style="medium">
        <color auto="1"/>
      </bottom>
      <diagonal/>
    </border>
  </borders>
  <cellStyleXfs count="1">
    <xf numFmtId="0" fontId="0" fillId="0" borderId="0"/>
  </cellStyleXfs>
  <cellXfs count="109">
    <xf numFmtId="0" fontId="0" fillId="0" borderId="0" xfId="0"/>
    <xf numFmtId="0" fontId="3" fillId="0" borderId="0" xfId="0" applyFont="1"/>
    <xf numFmtId="0" fontId="1" fillId="0" borderId="7" xfId="0" applyFont="1" applyBorder="1" applyAlignment="1">
      <alignment horizontal="center"/>
    </xf>
    <xf numFmtId="0" fontId="1" fillId="0" borderId="2" xfId="0" applyFont="1" applyBorder="1" applyAlignment="1">
      <alignment horizontal="center"/>
    </xf>
    <xf numFmtId="0" fontId="1" fillId="0" borderId="23" xfId="0" applyFont="1" applyBorder="1" applyAlignment="1">
      <alignment horizontal="center"/>
    </xf>
    <xf numFmtId="0" fontId="1" fillId="0" borderId="2" xfId="0" applyFont="1" applyBorder="1" applyAlignment="1" applyProtection="1">
      <alignment horizontal="center"/>
      <protection locked="0"/>
    </xf>
    <xf numFmtId="0" fontId="1" fillId="0" borderId="2" xfId="0" applyFont="1" applyBorder="1" applyProtection="1">
      <protection locked="0"/>
    </xf>
    <xf numFmtId="0" fontId="3" fillId="0" borderId="3" xfId="0" applyFont="1" applyBorder="1"/>
    <xf numFmtId="0" fontId="3" fillId="0" borderId="12" xfId="0" applyFont="1" applyBorder="1"/>
    <xf numFmtId="0" fontId="3" fillId="0" borderId="1" xfId="0" applyFont="1" applyBorder="1"/>
    <xf numFmtId="0" fontId="3" fillId="0" borderId="2" xfId="0" applyFont="1" applyBorder="1"/>
    <xf numFmtId="0" fontId="6" fillId="0" borderId="3" xfId="0" applyFont="1" applyBorder="1" applyAlignment="1">
      <alignment horizontal="center"/>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3" borderId="2" xfId="0" applyFont="1" applyFill="1" applyBorder="1" applyAlignment="1" applyProtection="1">
      <alignment horizontal="center" vertical="center" wrapText="1"/>
      <protection locked="0"/>
    </xf>
    <xf numFmtId="0" fontId="3" fillId="0" borderId="31" xfId="0" applyFont="1" applyBorder="1" applyAlignment="1">
      <alignment horizontal="center" vertical="center"/>
    </xf>
    <xf numFmtId="0" fontId="3" fillId="0" borderId="24" xfId="0" applyFont="1" applyBorder="1" applyAlignment="1">
      <alignment horizontal="center" vertical="center" wrapText="1"/>
    </xf>
    <xf numFmtId="0" fontId="3" fillId="2" borderId="25"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xf>
    <xf numFmtId="0" fontId="3" fillId="4" borderId="27" xfId="0" applyFont="1" applyFill="1" applyBorder="1" applyAlignment="1">
      <alignment horizontal="center" vertical="center" wrapText="1"/>
    </xf>
    <xf numFmtId="0" fontId="3" fillId="4" borderId="31" xfId="0" applyFont="1" applyFill="1" applyBorder="1" applyAlignment="1">
      <alignment horizontal="center" vertical="center"/>
    </xf>
    <xf numFmtId="0" fontId="3" fillId="4" borderId="0" xfId="0" applyFont="1" applyFill="1"/>
    <xf numFmtId="0" fontId="3" fillId="0" borderId="1" xfId="0" applyFont="1" applyBorder="1" applyAlignment="1">
      <alignment horizontal="center" vertical="center"/>
    </xf>
    <xf numFmtId="0" fontId="3" fillId="3" borderId="2"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4" borderId="31" xfId="0" applyFont="1" applyFill="1" applyBorder="1"/>
    <xf numFmtId="0" fontId="3" fillId="0" borderId="38" xfId="0" applyFont="1" applyBorder="1"/>
    <xf numFmtId="0" fontId="6" fillId="0" borderId="39" xfId="0" applyFont="1" applyBorder="1" applyAlignment="1">
      <alignment horizontal="center" vertical="center"/>
    </xf>
    <xf numFmtId="0" fontId="3" fillId="0" borderId="32" xfId="0" applyFont="1" applyBorder="1"/>
    <xf numFmtId="0" fontId="3" fillId="0" borderId="34" xfId="0" applyFont="1" applyBorder="1"/>
    <xf numFmtId="0" fontId="3" fillId="0" borderId="0" xfId="0" applyFont="1" applyAlignment="1">
      <alignment horizontal="center"/>
    </xf>
    <xf numFmtId="0" fontId="3" fillId="0" borderId="31" xfId="0" applyFont="1" applyBorder="1" applyAlignment="1">
      <alignment vertical="center"/>
    </xf>
    <xf numFmtId="0" fontId="3" fillId="0" borderId="8" xfId="0" applyFont="1" applyBorder="1" applyAlignment="1">
      <alignment horizontal="center" vertical="center" wrapText="1"/>
    </xf>
    <xf numFmtId="0" fontId="10" fillId="0" borderId="14" xfId="0" applyFont="1" applyBorder="1" applyAlignment="1">
      <alignment horizontal="center" vertical="center" wrapText="1"/>
    </xf>
    <xf numFmtId="0" fontId="5" fillId="0" borderId="3" xfId="0" applyFont="1" applyBorder="1" applyAlignment="1">
      <alignment horizontal="center" wrapText="1"/>
    </xf>
    <xf numFmtId="0" fontId="3" fillId="3" borderId="6" xfId="0" applyFont="1" applyFill="1" applyBorder="1" applyAlignment="1" applyProtection="1">
      <alignment horizontal="center" vertical="center" wrapText="1"/>
      <protection locked="0"/>
    </xf>
    <xf numFmtId="0" fontId="1" fillId="0" borderId="22" xfId="0" applyFont="1" applyBorder="1" applyAlignment="1">
      <alignment horizontal="right" vertical="top"/>
    </xf>
    <xf numFmtId="0" fontId="6" fillId="0" borderId="37" xfId="0" applyFont="1" applyBorder="1" applyAlignment="1">
      <alignment horizontal="right"/>
    </xf>
    <xf numFmtId="0" fontId="6" fillId="0" borderId="15" xfId="0" applyFont="1" applyBorder="1" applyAlignment="1">
      <alignment horizontal="center" wrapText="1"/>
    </xf>
    <xf numFmtId="0" fontId="3" fillId="0" borderId="22" xfId="0" applyFont="1" applyBorder="1"/>
    <xf numFmtId="0" fontId="6" fillId="0" borderId="0" xfId="0" applyFont="1" applyAlignment="1">
      <alignment horizontal="right"/>
    </xf>
    <xf numFmtId="0" fontId="6" fillId="0" borderId="14" xfId="0" applyFont="1" applyBorder="1" applyAlignment="1">
      <alignment horizontal="center" wrapText="1"/>
    </xf>
    <xf numFmtId="0" fontId="3" fillId="0" borderId="42" xfId="0" applyFont="1" applyBorder="1"/>
    <xf numFmtId="0" fontId="6" fillId="0" borderId="48" xfId="0" applyFont="1" applyBorder="1" applyAlignment="1">
      <alignment horizontal="right"/>
    </xf>
    <xf numFmtId="0" fontId="6" fillId="0" borderId="20" xfId="0" applyFont="1" applyBorder="1" applyAlignment="1">
      <alignment horizontal="center"/>
    </xf>
    <xf numFmtId="0" fontId="3" fillId="0" borderId="0" xfId="0" applyFont="1" applyAlignment="1">
      <alignment wrapText="1"/>
    </xf>
    <xf numFmtId="0" fontId="5" fillId="0" borderId="17" xfId="0" applyFont="1" applyBorder="1" applyAlignment="1">
      <alignment horizontal="center" wrapText="1"/>
    </xf>
    <xf numFmtId="0" fontId="3" fillId="3" borderId="17"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0" borderId="2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7" xfId="0" applyFont="1" applyFill="1" applyBorder="1" applyAlignment="1">
      <alignment horizontal="center"/>
    </xf>
    <xf numFmtId="0" fontId="3" fillId="0" borderId="3" xfId="0" applyFont="1" applyFill="1" applyBorder="1" applyAlignment="1">
      <alignment horizontal="center"/>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5" xfId="0" applyFont="1" applyBorder="1" applyAlignment="1">
      <alignment horizontal="center" vertical="center" wrapText="1"/>
    </xf>
    <xf numFmtId="0" fontId="1" fillId="0" borderId="4" xfId="0" applyFont="1" applyBorder="1" applyAlignment="1" applyProtection="1">
      <alignment horizontal="left"/>
      <protection locked="0"/>
    </xf>
    <xf numFmtId="0" fontId="2" fillId="0" borderId="12" xfId="0" applyFont="1" applyBorder="1" applyAlignment="1"/>
    <xf numFmtId="0" fontId="1" fillId="0" borderId="0" xfId="0" applyFont="1" applyBorder="1" applyAlignment="1" applyProtection="1">
      <alignment horizontal="left"/>
      <protection locked="0"/>
    </xf>
    <xf numFmtId="0" fontId="2" fillId="0" borderId="14" xfId="0" applyFont="1" applyBorder="1" applyAlignment="1"/>
    <xf numFmtId="0" fontId="6" fillId="0" borderId="40" xfId="0" applyFont="1" applyBorder="1" applyAlignment="1">
      <alignment horizontal="right"/>
    </xf>
    <xf numFmtId="0" fontId="2" fillId="0" borderId="13" xfId="0" applyFont="1" applyBorder="1" applyAlignment="1"/>
    <xf numFmtId="0" fontId="2" fillId="0" borderId="41" xfId="0" applyFont="1" applyBorder="1" applyAlignment="1"/>
    <xf numFmtId="0" fontId="7" fillId="4" borderId="28" xfId="0" applyFont="1" applyFill="1" applyBorder="1" applyAlignment="1" applyProtection="1">
      <alignment horizontal="left" vertical="top" wrapText="1"/>
      <protection locked="0"/>
    </xf>
    <xf numFmtId="0" fontId="7" fillId="4" borderId="29"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1" fillId="0" borderId="2" xfId="0" applyFont="1" applyBorder="1" applyAlignment="1" applyProtection="1">
      <alignment horizontal="center"/>
      <protection locked="0"/>
    </xf>
    <xf numFmtId="0" fontId="1" fillId="0" borderId="7" xfId="0" applyFont="1" applyBorder="1" applyAlignment="1">
      <alignment horizontal="center"/>
    </xf>
    <xf numFmtId="0" fontId="1" fillId="0" borderId="5" xfId="0" applyFont="1" applyBorder="1" applyAlignment="1">
      <alignment horizontal="center"/>
    </xf>
    <xf numFmtId="0" fontId="6"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7"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6" fillId="0" borderId="9" xfId="0" applyFont="1" applyBorder="1" applyAlignment="1">
      <alignment horizontal="center" vertical="center" wrapText="1"/>
    </xf>
    <xf numFmtId="0" fontId="6" fillId="0" borderId="26" xfId="0" applyFont="1" applyBorder="1" applyAlignment="1">
      <alignment horizontal="center" vertical="center" wrapText="1"/>
    </xf>
    <xf numFmtId="0" fontId="4" fillId="5" borderId="7" xfId="0" applyFont="1" applyFill="1" applyBorder="1" applyAlignment="1">
      <alignment horizontal="center" wrapText="1"/>
    </xf>
    <xf numFmtId="0" fontId="4" fillId="5" borderId="5" xfId="0" applyFont="1" applyFill="1" applyBorder="1" applyAlignment="1">
      <alignment horizontal="center" wrapText="1"/>
    </xf>
    <xf numFmtId="0" fontId="4" fillId="5" borderId="6" xfId="0" applyFont="1" applyFill="1" applyBorder="1" applyAlignment="1">
      <alignment horizontal="center" wrapText="1"/>
    </xf>
    <xf numFmtId="0" fontId="5" fillId="0" borderId="2" xfId="0" applyFont="1" applyBorder="1" applyAlignment="1">
      <alignment horizontal="center" wrapText="1"/>
    </xf>
    <xf numFmtId="0" fontId="1" fillId="0" borderId="33" xfId="0" applyFont="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 fillId="0" borderId="46" xfId="0" applyFont="1" applyBorder="1" applyAlignment="1">
      <alignment horizontal="center"/>
    </xf>
    <xf numFmtId="0" fontId="1" fillId="0" borderId="47" xfId="0" applyFont="1" applyBorder="1" applyAlignment="1">
      <alignment horizontal="center"/>
    </xf>
    <xf numFmtId="0" fontId="2" fillId="0" borderId="21" xfId="0" applyFont="1" applyBorder="1" applyAlignment="1"/>
    <xf numFmtId="0" fontId="6" fillId="0" borderId="43" xfId="0" applyFont="1" applyBorder="1" applyAlignment="1">
      <alignment horizontal="left" vertical="top" wrapText="1"/>
    </xf>
    <xf numFmtId="0" fontId="6" fillId="0" borderId="10" xfId="0" applyFont="1" applyBorder="1" applyAlignment="1">
      <alignment horizontal="left" vertical="top" wrapText="1"/>
    </xf>
    <xf numFmtId="0" fontId="6" fillId="0" borderId="18"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19" xfId="0" applyFont="1" applyBorder="1" applyAlignment="1">
      <alignment horizontal="left" vertical="top" wrapText="1"/>
    </xf>
    <xf numFmtId="0" fontId="7" fillId="0" borderId="29"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7" fillId="0" borderId="36" xfId="0" applyFont="1" applyFill="1" applyBorder="1" applyAlignment="1" applyProtection="1">
      <alignment horizontal="left" vertical="top" wrapText="1"/>
      <protection locked="0"/>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tabSelected="1" view="pageBreakPreview" zoomScale="70" zoomScaleNormal="80" zoomScaleSheetLayoutView="70" workbookViewId="0">
      <selection activeCell="A13" sqref="A13"/>
    </sheetView>
  </sheetViews>
  <sheetFormatPr defaultColWidth="8.88671875" defaultRowHeight="13.8" x14ac:dyDescent="0.25"/>
  <cols>
    <col min="1" max="1" width="28.5546875" style="1" customWidth="1"/>
    <col min="2" max="6" width="22.88671875" style="1" customWidth="1"/>
    <col min="7" max="7" width="40.33203125" style="1" customWidth="1"/>
    <col min="8" max="16384" width="8.88671875" style="1"/>
  </cols>
  <sheetData>
    <row r="1" spans="1:7" ht="17.399999999999999" x14ac:dyDescent="0.3">
      <c r="A1" s="91" t="s">
        <v>53</v>
      </c>
      <c r="B1" s="92"/>
      <c r="C1" s="92"/>
      <c r="D1" s="92"/>
      <c r="E1" s="92"/>
      <c r="F1" s="92"/>
      <c r="G1" s="93"/>
    </row>
    <row r="2" spans="1:7" ht="21" customHeight="1" x14ac:dyDescent="0.3">
      <c r="A2" s="2" t="s">
        <v>52</v>
      </c>
      <c r="B2" s="73"/>
      <c r="C2" s="73"/>
      <c r="D2" s="73"/>
      <c r="E2" s="3" t="s">
        <v>51</v>
      </c>
      <c r="F2" s="63"/>
      <c r="G2" s="64"/>
    </row>
    <row r="3" spans="1:7" ht="21" customHeight="1" x14ac:dyDescent="0.3">
      <c r="A3" s="4" t="s">
        <v>49</v>
      </c>
      <c r="B3" s="5"/>
      <c r="C3" s="3" t="s">
        <v>48</v>
      </c>
      <c r="D3" s="6"/>
      <c r="E3" s="3" t="s">
        <v>50</v>
      </c>
      <c r="F3" s="65"/>
      <c r="G3" s="66"/>
    </row>
    <row r="4" spans="1:7" ht="17.399999999999999" customHeight="1" x14ac:dyDescent="0.3">
      <c r="A4" s="74" t="s">
        <v>10</v>
      </c>
      <c r="B4" s="75"/>
      <c r="C4" s="75"/>
      <c r="D4" s="75"/>
      <c r="E4" s="75"/>
      <c r="F4" s="75"/>
      <c r="G4" s="7"/>
    </row>
    <row r="5" spans="1:7" ht="31.95" customHeight="1" x14ac:dyDescent="0.3">
      <c r="A5" s="79" t="s">
        <v>71</v>
      </c>
      <c r="B5" s="80"/>
      <c r="C5" s="80"/>
      <c r="D5" s="80"/>
      <c r="E5" s="80"/>
      <c r="F5" s="81"/>
      <c r="G5" s="8"/>
    </row>
    <row r="6" spans="1:7" ht="37.799999999999997" customHeight="1" x14ac:dyDescent="0.3">
      <c r="A6" s="84" t="s">
        <v>76</v>
      </c>
      <c r="B6" s="85"/>
      <c r="C6" s="85"/>
      <c r="D6" s="85"/>
      <c r="E6" s="85"/>
      <c r="F6" s="86"/>
      <c r="G6" s="8"/>
    </row>
    <row r="7" spans="1:7" ht="48" customHeight="1" x14ac:dyDescent="0.25">
      <c r="A7" s="9"/>
      <c r="B7" s="10"/>
      <c r="C7" s="10"/>
      <c r="D7" s="78" t="s">
        <v>69</v>
      </c>
      <c r="E7" s="78"/>
      <c r="F7" s="78"/>
      <c r="G7" s="11" t="s">
        <v>42</v>
      </c>
    </row>
    <row r="8" spans="1:7" ht="72.599999999999994" customHeight="1" x14ac:dyDescent="0.25">
      <c r="A8" s="12" t="s">
        <v>64</v>
      </c>
      <c r="B8" s="13" t="s">
        <v>1</v>
      </c>
      <c r="C8" s="13" t="s">
        <v>56</v>
      </c>
      <c r="D8" s="14" t="s">
        <v>2</v>
      </c>
      <c r="E8" s="14" t="s">
        <v>62</v>
      </c>
      <c r="F8" s="14" t="s">
        <v>57</v>
      </c>
      <c r="G8" s="15">
        <f>IF(NOT(ISBLANK(D9)),5,IF(NOT(ISBLANK(E9)),10,IF(NOT(ISBLANK(F9)),15,0)))</f>
        <v>0</v>
      </c>
    </row>
    <row r="9" spans="1:7" ht="13.8" customHeight="1" x14ac:dyDescent="0.25">
      <c r="A9" s="12"/>
      <c r="B9" s="16"/>
      <c r="C9" s="16"/>
      <c r="D9" s="16"/>
      <c r="E9" s="16"/>
      <c r="F9" s="16"/>
      <c r="G9" s="15"/>
    </row>
    <row r="10" spans="1:7" ht="102" customHeight="1" thickBot="1" x14ac:dyDescent="0.3">
      <c r="A10" s="22" t="s">
        <v>79</v>
      </c>
      <c r="B10" s="70"/>
      <c r="C10" s="71"/>
      <c r="D10" s="71"/>
      <c r="E10" s="71"/>
      <c r="F10" s="72"/>
      <c r="G10" s="17"/>
    </row>
    <row r="11" spans="1:7" ht="82.8" x14ac:dyDescent="0.25">
      <c r="A11" s="18" t="s">
        <v>0</v>
      </c>
      <c r="B11" s="19" t="s">
        <v>58</v>
      </c>
      <c r="C11" s="19" t="s">
        <v>63</v>
      </c>
      <c r="D11" s="20" t="s">
        <v>59</v>
      </c>
      <c r="E11" s="20" t="s">
        <v>60</v>
      </c>
      <c r="F11" s="20" t="s">
        <v>61</v>
      </c>
      <c r="G11" s="21">
        <f t="shared" ref="G11:G14" si="0">IF(NOT(ISBLANK(D12)),5,IF(NOT(ISBLANK(E12)),10,IF(NOT(ISBLANK(F12)),15,0)))</f>
        <v>0</v>
      </c>
    </row>
    <row r="12" spans="1:7" ht="15.75" customHeight="1" x14ac:dyDescent="0.25">
      <c r="A12" s="12"/>
      <c r="B12" s="16"/>
      <c r="C12" s="16"/>
      <c r="D12" s="16"/>
      <c r="E12" s="16"/>
      <c r="F12" s="16"/>
      <c r="G12" s="15"/>
    </row>
    <row r="13" spans="1:7" s="24" customFormat="1" ht="84" customHeight="1" thickBot="1" x14ac:dyDescent="0.3">
      <c r="A13" s="22" t="s">
        <v>85</v>
      </c>
      <c r="B13" s="70"/>
      <c r="C13" s="71"/>
      <c r="D13" s="71"/>
      <c r="E13" s="71"/>
      <c r="F13" s="72"/>
      <c r="G13" s="23"/>
    </row>
    <row r="14" spans="1:7" ht="107.25" customHeight="1" x14ac:dyDescent="0.25">
      <c r="A14" s="18" t="s">
        <v>5</v>
      </c>
      <c r="B14" s="19" t="s">
        <v>6</v>
      </c>
      <c r="C14" s="19" t="s">
        <v>8</v>
      </c>
      <c r="D14" s="20" t="s">
        <v>7</v>
      </c>
      <c r="E14" s="20" t="s">
        <v>47</v>
      </c>
      <c r="F14" s="20" t="s">
        <v>18</v>
      </c>
      <c r="G14" s="21">
        <f t="shared" si="0"/>
        <v>0</v>
      </c>
    </row>
    <row r="15" spans="1:7" s="27" customFormat="1" ht="15" customHeight="1" x14ac:dyDescent="0.3">
      <c r="A15" s="25"/>
      <c r="B15" s="26"/>
      <c r="C15" s="26"/>
      <c r="D15" s="16"/>
      <c r="E15" s="16"/>
      <c r="F15" s="16"/>
      <c r="G15" s="15"/>
    </row>
    <row r="16" spans="1:7" s="24" customFormat="1" ht="69.599999999999994" customHeight="1" thickBot="1" x14ac:dyDescent="0.3">
      <c r="A16" s="22" t="s">
        <v>77</v>
      </c>
      <c r="B16" s="70"/>
      <c r="C16" s="71"/>
      <c r="D16" s="71"/>
      <c r="E16" s="71"/>
      <c r="F16" s="72"/>
      <c r="G16" s="28"/>
    </row>
    <row r="17" spans="1:12" ht="16.2" customHeight="1" thickBot="1" x14ac:dyDescent="0.35">
      <c r="A17" s="29"/>
      <c r="B17" s="67" t="s">
        <v>44</v>
      </c>
      <c r="C17" s="68"/>
      <c r="D17" s="68"/>
      <c r="E17" s="68"/>
      <c r="F17" s="69"/>
      <c r="G17" s="30">
        <f>SUM(G14,G11,G8)</f>
        <v>0</v>
      </c>
    </row>
    <row r="18" spans="1:12" ht="17.399999999999999" customHeight="1" x14ac:dyDescent="0.25">
      <c r="A18" s="31"/>
      <c r="B18" s="88" t="s">
        <v>73</v>
      </c>
      <c r="C18" s="88"/>
      <c r="D18" s="88"/>
      <c r="E18" s="88"/>
      <c r="F18" s="88"/>
      <c r="G18" s="32"/>
    </row>
    <row r="19" spans="1:12" ht="31.95" customHeight="1" x14ac:dyDescent="0.3">
      <c r="A19" s="9"/>
      <c r="B19" s="87" t="s">
        <v>65</v>
      </c>
      <c r="C19" s="87"/>
      <c r="D19" s="87"/>
      <c r="E19" s="87"/>
      <c r="F19" s="87"/>
      <c r="G19" s="7"/>
    </row>
    <row r="20" spans="1:12" ht="20.399999999999999" customHeight="1" x14ac:dyDescent="0.25">
      <c r="A20" s="76" t="s">
        <v>19</v>
      </c>
      <c r="B20" s="52" t="s">
        <v>13</v>
      </c>
      <c r="C20" s="52" t="s">
        <v>20</v>
      </c>
      <c r="D20" s="52" t="s">
        <v>21</v>
      </c>
      <c r="E20" s="52" t="s">
        <v>22</v>
      </c>
      <c r="F20" s="52" t="s">
        <v>23</v>
      </c>
      <c r="G20" s="58"/>
    </row>
    <row r="21" spans="1:12" ht="20.399999999999999" customHeight="1" x14ac:dyDescent="0.25">
      <c r="A21" s="77"/>
      <c r="B21" s="53"/>
      <c r="C21" s="53"/>
      <c r="D21" s="53"/>
      <c r="E21" s="53"/>
      <c r="F21" s="53"/>
      <c r="G21" s="59"/>
    </row>
    <row r="22" spans="1:12" ht="20.399999999999999" customHeight="1" x14ac:dyDescent="0.25">
      <c r="A22" s="77"/>
      <c r="B22" s="53"/>
      <c r="C22" s="53"/>
      <c r="D22" s="53"/>
      <c r="E22" s="53"/>
      <c r="F22" s="53"/>
      <c r="G22" s="59"/>
    </row>
    <row r="23" spans="1:12" ht="20.399999999999999" customHeight="1" x14ac:dyDescent="0.25">
      <c r="A23" s="77"/>
      <c r="B23" s="53"/>
      <c r="C23" s="53"/>
      <c r="D23" s="53"/>
      <c r="E23" s="53"/>
      <c r="F23" s="53"/>
      <c r="G23" s="59"/>
    </row>
    <row r="24" spans="1:12" ht="20.399999999999999" customHeight="1" x14ac:dyDescent="0.25">
      <c r="A24" s="77"/>
      <c r="B24" s="53"/>
      <c r="C24" s="53"/>
      <c r="D24" s="53"/>
      <c r="E24" s="53"/>
      <c r="F24" s="53"/>
      <c r="G24" s="59"/>
    </row>
    <row r="25" spans="1:12" ht="19.95" customHeight="1" x14ac:dyDescent="0.25">
      <c r="A25" s="77"/>
      <c r="B25" s="53"/>
      <c r="C25" s="53"/>
      <c r="D25" s="53"/>
      <c r="E25" s="53"/>
      <c r="F25" s="53"/>
      <c r="G25" s="59"/>
    </row>
    <row r="26" spans="1:12" s="33" customFormat="1" ht="15" customHeight="1" x14ac:dyDescent="0.25">
      <c r="A26" s="77"/>
      <c r="B26" s="16"/>
      <c r="C26" s="16"/>
      <c r="D26" s="16"/>
      <c r="E26" s="16"/>
      <c r="F26" s="16"/>
      <c r="G26" s="15">
        <f>(IF(NOT(ISBLANK(C26)),1,IF(NOT(ISBLANK(D26)),3,IF(NOT(ISBLANK(E26)),5,IF(NOT(ISBLANK(F26)),7,0)))))</f>
        <v>0</v>
      </c>
      <c r="L26" s="1"/>
    </row>
    <row r="27" spans="1:12" ht="81.599999999999994" customHeight="1" thickBot="1" x14ac:dyDescent="0.3">
      <c r="A27" s="22" t="s">
        <v>78</v>
      </c>
      <c r="B27" s="105"/>
      <c r="C27" s="105"/>
      <c r="D27" s="105"/>
      <c r="E27" s="105"/>
      <c r="F27" s="105"/>
      <c r="G27" s="34"/>
    </row>
    <row r="28" spans="1:12" ht="36" customHeight="1" x14ac:dyDescent="0.25">
      <c r="A28" s="35"/>
      <c r="B28" s="55" t="s">
        <v>66</v>
      </c>
      <c r="C28" s="56"/>
      <c r="D28" s="56"/>
      <c r="E28" s="56"/>
      <c r="F28" s="57"/>
      <c r="G28" s="36" t="s">
        <v>45</v>
      </c>
    </row>
    <row r="29" spans="1:12" ht="136.19999999999999" customHeight="1" x14ac:dyDescent="0.3">
      <c r="A29" s="35"/>
      <c r="B29" s="106" t="s">
        <v>74</v>
      </c>
      <c r="C29" s="107"/>
      <c r="D29" s="107"/>
      <c r="E29" s="107"/>
      <c r="F29" s="108"/>
      <c r="G29" s="37" t="s">
        <v>70</v>
      </c>
      <c r="L29" s="33"/>
    </row>
    <row r="30" spans="1:12" ht="78" customHeight="1" x14ac:dyDescent="0.3">
      <c r="A30" s="35"/>
      <c r="B30" s="89" t="s">
        <v>75</v>
      </c>
      <c r="C30" s="89"/>
      <c r="D30" s="89"/>
      <c r="E30" s="89"/>
      <c r="F30" s="90"/>
      <c r="G30" s="49"/>
      <c r="L30" s="33"/>
    </row>
    <row r="31" spans="1:12" ht="20.399999999999999" customHeight="1" x14ac:dyDescent="0.25">
      <c r="A31" s="77" t="s">
        <v>9</v>
      </c>
      <c r="B31" s="60" t="s">
        <v>15</v>
      </c>
      <c r="C31" s="62" t="s">
        <v>14</v>
      </c>
      <c r="D31" s="62" t="s">
        <v>24</v>
      </c>
      <c r="E31" s="62" t="s">
        <v>25</v>
      </c>
      <c r="F31" s="62" t="s">
        <v>26</v>
      </c>
      <c r="G31" s="50" t="s">
        <v>46</v>
      </c>
    </row>
    <row r="32" spans="1:12" ht="20.399999999999999" customHeight="1" x14ac:dyDescent="0.25">
      <c r="A32" s="77"/>
      <c r="B32" s="61"/>
      <c r="C32" s="54"/>
      <c r="D32" s="54"/>
      <c r="E32" s="54"/>
      <c r="F32" s="54"/>
      <c r="G32" s="51"/>
    </row>
    <row r="33" spans="1:12" ht="20.399999999999999" customHeight="1" x14ac:dyDescent="0.25">
      <c r="A33" s="77"/>
      <c r="B33" s="61"/>
      <c r="C33" s="54"/>
      <c r="D33" s="54"/>
      <c r="E33" s="54"/>
      <c r="F33" s="54"/>
      <c r="G33" s="51"/>
    </row>
    <row r="34" spans="1:12" ht="20.399999999999999" customHeight="1" x14ac:dyDescent="0.25">
      <c r="A34" s="77"/>
      <c r="B34" s="61"/>
      <c r="C34" s="54"/>
      <c r="D34" s="54"/>
      <c r="E34" s="54"/>
      <c r="F34" s="54"/>
      <c r="G34" s="51"/>
    </row>
    <row r="35" spans="1:12" ht="20.399999999999999" customHeight="1" x14ac:dyDescent="0.25">
      <c r="A35" s="77"/>
      <c r="B35" s="61"/>
      <c r="C35" s="54"/>
      <c r="D35" s="54"/>
      <c r="E35" s="54"/>
      <c r="F35" s="54"/>
      <c r="G35" s="51"/>
    </row>
    <row r="36" spans="1:12" ht="46.5" customHeight="1" x14ac:dyDescent="0.25">
      <c r="A36" s="77"/>
      <c r="B36" s="61"/>
      <c r="C36" s="54"/>
      <c r="D36" s="54"/>
      <c r="E36" s="54"/>
      <c r="F36" s="54"/>
      <c r="G36" s="51"/>
    </row>
    <row r="37" spans="1:12" s="33" customFormat="1" ht="15" customHeight="1" x14ac:dyDescent="0.25">
      <c r="A37" s="77"/>
      <c r="B37" s="38"/>
      <c r="C37" s="16"/>
      <c r="D37" s="16"/>
      <c r="E37" s="16"/>
      <c r="F37" s="16"/>
      <c r="G37" s="15">
        <f>(IF(NOT(ISBLANK(C37)),1,IF(NOT(ISBLANK(D37)),3,IF(NOT(ISBLANK(E37)),5,IF(NOT(ISBLANK(F37)),7,0)))))*(IF(ISNUMBER(G31)=FALSE,1,IF(G31&lt;5,1,IF(G31=5,2,3))))</f>
        <v>0</v>
      </c>
      <c r="L37" s="1"/>
    </row>
    <row r="38" spans="1:12" ht="87.6" customHeight="1" thickBot="1" x14ac:dyDescent="0.3">
      <c r="A38" s="22" t="s">
        <v>80</v>
      </c>
      <c r="B38" s="103"/>
      <c r="C38" s="103"/>
      <c r="D38" s="103"/>
      <c r="E38" s="103"/>
      <c r="F38" s="104"/>
      <c r="G38" s="34"/>
    </row>
    <row r="39" spans="1:12" ht="20.399999999999999" customHeight="1" x14ac:dyDescent="0.25">
      <c r="A39" s="82" t="s">
        <v>12</v>
      </c>
      <c r="B39" s="61" t="s">
        <v>16</v>
      </c>
      <c r="C39" s="54" t="s">
        <v>17</v>
      </c>
      <c r="D39" s="54" t="s">
        <v>67</v>
      </c>
      <c r="E39" s="54" t="s">
        <v>36</v>
      </c>
      <c r="F39" s="54" t="s">
        <v>27</v>
      </c>
      <c r="G39" s="51" t="s">
        <v>46</v>
      </c>
    </row>
    <row r="40" spans="1:12" ht="20.399999999999999" customHeight="1" x14ac:dyDescent="0.25">
      <c r="A40" s="83"/>
      <c r="B40" s="61"/>
      <c r="C40" s="54"/>
      <c r="D40" s="54"/>
      <c r="E40" s="54"/>
      <c r="F40" s="54"/>
      <c r="G40" s="51"/>
      <c r="L40" s="33"/>
    </row>
    <row r="41" spans="1:12" ht="20.399999999999999" customHeight="1" x14ac:dyDescent="0.25">
      <c r="A41" s="83"/>
      <c r="B41" s="61"/>
      <c r="C41" s="54"/>
      <c r="D41" s="54"/>
      <c r="E41" s="54"/>
      <c r="F41" s="54"/>
      <c r="G41" s="51"/>
    </row>
    <row r="42" spans="1:12" ht="20.399999999999999" customHeight="1" x14ac:dyDescent="0.25">
      <c r="A42" s="83"/>
      <c r="B42" s="61"/>
      <c r="C42" s="54"/>
      <c r="D42" s="54"/>
      <c r="E42" s="54"/>
      <c r="F42" s="54"/>
      <c r="G42" s="51"/>
    </row>
    <row r="43" spans="1:12" ht="20.399999999999999" customHeight="1" x14ac:dyDescent="0.25">
      <c r="A43" s="83"/>
      <c r="B43" s="61"/>
      <c r="C43" s="54"/>
      <c r="D43" s="54"/>
      <c r="E43" s="54"/>
      <c r="F43" s="54"/>
      <c r="G43" s="51"/>
    </row>
    <row r="44" spans="1:12" ht="3.6" hidden="1" customHeight="1" x14ac:dyDescent="0.25">
      <c r="A44" s="83"/>
      <c r="B44" s="61"/>
      <c r="C44" s="54"/>
      <c r="D44" s="54"/>
      <c r="E44" s="54"/>
      <c r="F44" s="54"/>
      <c r="G44" s="51"/>
    </row>
    <row r="45" spans="1:12" ht="12.6" customHeight="1" x14ac:dyDescent="0.25">
      <c r="A45" s="76"/>
      <c r="B45" s="38"/>
      <c r="C45" s="16"/>
      <c r="D45" s="16"/>
      <c r="E45" s="16"/>
      <c r="F45" s="16"/>
      <c r="G45" s="15">
        <f>(IF(NOT(ISBLANK(C45)),1,IF(NOT(ISBLANK(D45)),3,IF(NOT(ISBLANK(E45)),5,IF(NOT(ISBLANK(F45)),7,0)))))*(IF(ISNUMBER(G39)=FALSE,1,IF(G39&lt;5,1,IF(G39=5,2,3))))</f>
        <v>0</v>
      </c>
    </row>
    <row r="46" spans="1:12" ht="69.599999999999994" customHeight="1" thickBot="1" x14ac:dyDescent="0.3">
      <c r="A46" s="22" t="s">
        <v>81</v>
      </c>
      <c r="B46" s="103"/>
      <c r="C46" s="103"/>
      <c r="D46" s="103"/>
      <c r="E46" s="103"/>
      <c r="F46" s="104"/>
      <c r="G46" s="34"/>
    </row>
    <row r="47" spans="1:12" ht="20.399999999999999" customHeight="1" x14ac:dyDescent="0.25">
      <c r="A47" s="76" t="s">
        <v>3</v>
      </c>
      <c r="B47" s="60" t="s">
        <v>28</v>
      </c>
      <c r="C47" s="62" t="s">
        <v>30</v>
      </c>
      <c r="D47" s="62" t="s">
        <v>37</v>
      </c>
      <c r="E47" s="62" t="s">
        <v>68</v>
      </c>
      <c r="F47" s="62" t="s">
        <v>38</v>
      </c>
      <c r="G47" s="50" t="s">
        <v>46</v>
      </c>
    </row>
    <row r="48" spans="1:12" ht="20.399999999999999" customHeight="1" x14ac:dyDescent="0.25">
      <c r="A48" s="77"/>
      <c r="B48" s="61"/>
      <c r="C48" s="54"/>
      <c r="D48" s="54"/>
      <c r="E48" s="54"/>
      <c r="F48" s="54"/>
      <c r="G48" s="51"/>
    </row>
    <row r="49" spans="1:12" ht="12.6" customHeight="1" x14ac:dyDescent="0.25">
      <c r="A49" s="77"/>
      <c r="B49" s="61"/>
      <c r="C49" s="54"/>
      <c r="D49" s="54"/>
      <c r="E49" s="54"/>
      <c r="F49" s="54"/>
      <c r="G49" s="51"/>
    </row>
    <row r="50" spans="1:12" ht="10.199999999999999" customHeight="1" x14ac:dyDescent="0.25">
      <c r="A50" s="77"/>
      <c r="B50" s="61"/>
      <c r="C50" s="54"/>
      <c r="D50" s="54"/>
      <c r="E50" s="54"/>
      <c r="F50" s="54"/>
      <c r="G50" s="51"/>
    </row>
    <row r="51" spans="1:12" ht="9" customHeight="1" x14ac:dyDescent="0.25">
      <c r="A51" s="77"/>
      <c r="B51" s="61"/>
      <c r="C51" s="54"/>
      <c r="D51" s="54"/>
      <c r="E51" s="54"/>
      <c r="F51" s="54"/>
      <c r="G51" s="51"/>
    </row>
    <row r="52" spans="1:12" ht="9" customHeight="1" x14ac:dyDescent="0.25">
      <c r="A52" s="77"/>
      <c r="B52" s="61"/>
      <c r="C52" s="54"/>
      <c r="D52" s="54"/>
      <c r="E52" s="54"/>
      <c r="F52" s="54"/>
      <c r="G52" s="51"/>
    </row>
    <row r="53" spans="1:12" s="33" customFormat="1" ht="15" customHeight="1" x14ac:dyDescent="0.25">
      <c r="A53" s="77"/>
      <c r="B53" s="38"/>
      <c r="C53" s="16"/>
      <c r="D53" s="16"/>
      <c r="E53" s="16"/>
      <c r="F53" s="16"/>
      <c r="G53" s="15">
        <f>(IF(NOT(ISBLANK(C53)),1,IF(NOT(ISBLANK(D53)),3,IF(NOT(ISBLANK(E53)),5,IF(NOT(ISBLANK(F53)),7,0)))))*(IF(ISNUMBER(G47)=FALSE,1,IF(G47&lt;5,1,IF(G47=5,2,3))))</f>
        <v>0</v>
      </c>
      <c r="L53" s="1"/>
    </row>
    <row r="54" spans="1:12" ht="59.4" customHeight="1" thickBot="1" x14ac:dyDescent="0.3">
      <c r="A54" s="22" t="s">
        <v>82</v>
      </c>
      <c r="B54" s="103"/>
      <c r="C54" s="103"/>
      <c r="D54" s="103"/>
      <c r="E54" s="103"/>
      <c r="F54" s="104"/>
      <c r="G54" s="34"/>
    </row>
    <row r="55" spans="1:12" ht="20.399999999999999" customHeight="1" x14ac:dyDescent="0.25">
      <c r="A55" s="83" t="s">
        <v>4</v>
      </c>
      <c r="B55" s="60" t="s">
        <v>29</v>
      </c>
      <c r="C55" s="62" t="s">
        <v>31</v>
      </c>
      <c r="D55" s="62" t="s">
        <v>32</v>
      </c>
      <c r="E55" s="62" t="s">
        <v>39</v>
      </c>
      <c r="F55" s="62" t="s">
        <v>40</v>
      </c>
      <c r="G55" s="50" t="s">
        <v>46</v>
      </c>
    </row>
    <row r="56" spans="1:12" ht="20.399999999999999" customHeight="1" x14ac:dyDescent="0.25">
      <c r="A56" s="83"/>
      <c r="B56" s="61"/>
      <c r="C56" s="54"/>
      <c r="D56" s="54"/>
      <c r="E56" s="54"/>
      <c r="F56" s="54"/>
      <c r="G56" s="51"/>
      <c r="L56" s="33"/>
    </row>
    <row r="57" spans="1:12" ht="20.399999999999999" customHeight="1" x14ac:dyDescent="0.25">
      <c r="A57" s="83"/>
      <c r="B57" s="61"/>
      <c r="C57" s="54"/>
      <c r="D57" s="54"/>
      <c r="E57" s="54"/>
      <c r="F57" s="54"/>
      <c r="G57" s="51"/>
    </row>
    <row r="58" spans="1:12" ht="0.6" customHeight="1" x14ac:dyDescent="0.25">
      <c r="A58" s="83"/>
      <c r="B58" s="61"/>
      <c r="C58" s="54"/>
      <c r="D58" s="54"/>
      <c r="E58" s="54"/>
      <c r="F58" s="54"/>
      <c r="G58" s="51"/>
    </row>
    <row r="59" spans="1:12" ht="22.2" customHeight="1" x14ac:dyDescent="0.25">
      <c r="A59" s="83"/>
      <c r="B59" s="61"/>
      <c r="C59" s="54"/>
      <c r="D59" s="54"/>
      <c r="E59" s="54"/>
      <c r="F59" s="54"/>
      <c r="G59" s="51"/>
    </row>
    <row r="60" spans="1:12" ht="5.4" customHeight="1" x14ac:dyDescent="0.25">
      <c r="A60" s="83"/>
      <c r="B60" s="61"/>
      <c r="C60" s="54"/>
      <c r="D60" s="54"/>
      <c r="E60" s="54"/>
      <c r="F60" s="54"/>
      <c r="G60" s="51"/>
    </row>
    <row r="61" spans="1:12" s="33" customFormat="1" ht="15" customHeight="1" x14ac:dyDescent="0.25">
      <c r="A61" s="83"/>
      <c r="B61" s="38"/>
      <c r="C61" s="16"/>
      <c r="D61" s="16"/>
      <c r="E61" s="16"/>
      <c r="F61" s="16"/>
      <c r="G61" s="15">
        <f>(IF(NOT(ISBLANK(C61)),2,IF(NOT(ISBLANK(D61)),4,IF(NOT(ISBLANK(E61)),6,IF(NOT(ISBLANK(F61)),8,0)))))*(IF(ISNUMBER(G55)=FALSE,1,IF(G55&lt;5,1,IF(G55=5,2,3))))</f>
        <v>0</v>
      </c>
      <c r="L61" s="1"/>
    </row>
    <row r="62" spans="1:12" ht="61.8" customHeight="1" thickBot="1" x14ac:dyDescent="0.3">
      <c r="A62" s="22" t="s">
        <v>83</v>
      </c>
      <c r="B62" s="103"/>
      <c r="C62" s="103"/>
      <c r="D62" s="103"/>
      <c r="E62" s="103"/>
      <c r="F62" s="104"/>
      <c r="G62" s="34"/>
    </row>
    <row r="63" spans="1:12" ht="20.399999999999999" customHeight="1" x14ac:dyDescent="0.25">
      <c r="A63" s="83" t="s">
        <v>11</v>
      </c>
      <c r="B63" s="60" t="s">
        <v>41</v>
      </c>
      <c r="C63" s="62" t="s">
        <v>34</v>
      </c>
      <c r="D63" s="62" t="s">
        <v>33</v>
      </c>
      <c r="E63" s="62" t="s">
        <v>54</v>
      </c>
      <c r="F63" s="62" t="s">
        <v>35</v>
      </c>
      <c r="G63" s="50" t="s">
        <v>46</v>
      </c>
    </row>
    <row r="64" spans="1:12" ht="20.399999999999999" customHeight="1" x14ac:dyDescent="0.25">
      <c r="A64" s="83"/>
      <c r="B64" s="61"/>
      <c r="C64" s="54"/>
      <c r="D64" s="54"/>
      <c r="E64" s="54"/>
      <c r="F64" s="54"/>
      <c r="G64" s="51"/>
      <c r="L64" s="33"/>
    </row>
    <row r="65" spans="1:12" ht="20.399999999999999" customHeight="1" x14ac:dyDescent="0.25">
      <c r="A65" s="83"/>
      <c r="B65" s="61"/>
      <c r="C65" s="54"/>
      <c r="D65" s="54"/>
      <c r="E65" s="54"/>
      <c r="F65" s="54"/>
      <c r="G65" s="51"/>
    </row>
    <row r="66" spans="1:12" ht="20.399999999999999" customHeight="1" x14ac:dyDescent="0.25">
      <c r="A66" s="83"/>
      <c r="B66" s="61"/>
      <c r="C66" s="54"/>
      <c r="D66" s="54"/>
      <c r="E66" s="54"/>
      <c r="F66" s="54"/>
      <c r="G66" s="51"/>
    </row>
    <row r="67" spans="1:12" ht="20.399999999999999" customHeight="1" x14ac:dyDescent="0.25">
      <c r="A67" s="83"/>
      <c r="B67" s="61"/>
      <c r="C67" s="54"/>
      <c r="D67" s="54"/>
      <c r="E67" s="54"/>
      <c r="F67" s="54"/>
      <c r="G67" s="51"/>
    </row>
    <row r="68" spans="1:12" ht="13.8" customHeight="1" x14ac:dyDescent="0.25">
      <c r="A68" s="83"/>
      <c r="B68" s="61"/>
      <c r="C68" s="54"/>
      <c r="D68" s="54"/>
      <c r="E68" s="54"/>
      <c r="F68" s="54"/>
      <c r="G68" s="51"/>
    </row>
    <row r="69" spans="1:12" s="33" customFormat="1" ht="13.8" customHeight="1" x14ac:dyDescent="0.25">
      <c r="A69" s="83"/>
      <c r="B69" s="38"/>
      <c r="C69" s="16"/>
      <c r="D69" s="16"/>
      <c r="E69" s="16"/>
      <c r="F69" s="16"/>
      <c r="G69" s="15">
        <f>(IF(NOT(ISBLANK(C69)),2,IF(NOT(ISBLANK(D69)),4,IF(NOT(ISBLANK(E69)),6,IF(NOT(ISBLANK(F69)),8,0)))))*(IF(ISNUMBER(G63)=FALSE,1,IF(G63&lt;5,1,IF(G63=5,2,3))))</f>
        <v>0</v>
      </c>
      <c r="L69" s="1"/>
    </row>
    <row r="70" spans="1:12" ht="66" customHeight="1" thickBot="1" x14ac:dyDescent="0.3">
      <c r="A70" s="22" t="s">
        <v>84</v>
      </c>
      <c r="B70" s="103"/>
      <c r="C70" s="103"/>
      <c r="D70" s="103"/>
      <c r="E70" s="103"/>
      <c r="F70" s="104"/>
      <c r="G70" s="34"/>
    </row>
    <row r="71" spans="1:12" ht="27.6" customHeight="1" thickBot="1" x14ac:dyDescent="0.3">
      <c r="A71" s="39" t="s">
        <v>55</v>
      </c>
      <c r="B71" s="94" t="s">
        <v>72</v>
      </c>
      <c r="C71" s="95"/>
      <c r="D71" s="95"/>
      <c r="E71" s="96"/>
      <c r="F71" s="40" t="s">
        <v>44</v>
      </c>
      <c r="G71" s="41">
        <f>SUM(G69,G61,G53,G45,G37,G26)</f>
        <v>0</v>
      </c>
    </row>
    <row r="72" spans="1:12" ht="27.6" customHeight="1" thickBot="1" x14ac:dyDescent="0.3">
      <c r="A72" s="42"/>
      <c r="B72" s="97"/>
      <c r="C72" s="98"/>
      <c r="D72" s="98"/>
      <c r="E72" s="99"/>
      <c r="F72" s="43"/>
      <c r="G72" s="44"/>
      <c r="L72" s="33"/>
    </row>
    <row r="73" spans="1:12" ht="15.6" customHeight="1" thickBot="1" x14ac:dyDescent="0.3">
      <c r="A73" s="45"/>
      <c r="B73" s="100"/>
      <c r="C73" s="101"/>
      <c r="D73" s="101"/>
      <c r="E73" s="102"/>
      <c r="F73" s="46" t="s">
        <v>43</v>
      </c>
      <c r="G73" s="47">
        <f>SUM(G71,G17)</f>
        <v>0</v>
      </c>
    </row>
    <row r="74" spans="1:12" x14ac:dyDescent="0.25">
      <c r="A74" s="48"/>
      <c r="B74" s="48"/>
      <c r="C74" s="48"/>
      <c r="D74" s="48"/>
      <c r="E74" s="48"/>
      <c r="F74" s="48"/>
      <c r="G74" s="48"/>
    </row>
    <row r="75" spans="1:12" x14ac:dyDescent="0.25">
      <c r="A75" s="48"/>
      <c r="B75" s="48"/>
      <c r="C75" s="48"/>
      <c r="D75" s="48"/>
      <c r="E75" s="48"/>
      <c r="F75" s="48"/>
      <c r="G75" s="48"/>
    </row>
    <row r="76" spans="1:12" x14ac:dyDescent="0.25">
      <c r="A76" s="48"/>
      <c r="B76" s="48"/>
      <c r="C76" s="48"/>
      <c r="D76" s="48"/>
      <c r="E76" s="48"/>
      <c r="F76" s="48"/>
      <c r="G76" s="48"/>
    </row>
    <row r="77" spans="1:12" x14ac:dyDescent="0.25">
      <c r="A77" s="48"/>
      <c r="B77" s="48"/>
      <c r="C77" s="48"/>
      <c r="D77" s="48"/>
      <c r="E77" s="48"/>
      <c r="F77" s="48"/>
      <c r="G77" s="48"/>
    </row>
    <row r="78" spans="1:12" x14ac:dyDescent="0.25">
      <c r="A78" s="48"/>
      <c r="B78" s="48"/>
      <c r="C78" s="48"/>
      <c r="D78" s="48"/>
      <c r="E78" s="48"/>
      <c r="F78" s="48"/>
      <c r="G78" s="48"/>
    </row>
    <row r="79" spans="1:12" x14ac:dyDescent="0.25">
      <c r="A79" s="48"/>
      <c r="B79" s="48"/>
      <c r="C79" s="48"/>
      <c r="D79" s="48"/>
      <c r="E79" s="48"/>
      <c r="F79" s="48"/>
      <c r="G79" s="48"/>
    </row>
    <row r="80" spans="1:12" x14ac:dyDescent="0.25">
      <c r="A80" s="48"/>
      <c r="B80" s="48"/>
      <c r="C80" s="48"/>
      <c r="D80" s="48"/>
      <c r="E80" s="48"/>
      <c r="F80" s="48"/>
      <c r="G80" s="48"/>
    </row>
    <row r="81" spans="1:7" x14ac:dyDescent="0.25">
      <c r="A81" s="48"/>
      <c r="B81" s="48"/>
      <c r="C81" s="48"/>
      <c r="D81" s="48"/>
      <c r="E81" s="48"/>
      <c r="F81" s="48"/>
      <c r="G81" s="48"/>
    </row>
    <row r="82" spans="1:7" x14ac:dyDescent="0.25">
      <c r="A82" s="48"/>
      <c r="B82" s="48"/>
      <c r="C82" s="48"/>
      <c r="D82" s="48"/>
      <c r="E82" s="48"/>
      <c r="F82" s="48"/>
      <c r="G82" s="48"/>
    </row>
    <row r="83" spans="1:7" x14ac:dyDescent="0.25">
      <c r="A83" s="48"/>
      <c r="B83" s="48"/>
      <c r="C83" s="48"/>
      <c r="D83" s="48"/>
      <c r="E83" s="48"/>
      <c r="F83" s="48"/>
      <c r="G83" s="48"/>
    </row>
    <row r="84" spans="1:7" x14ac:dyDescent="0.25">
      <c r="A84" s="48"/>
      <c r="B84" s="48"/>
      <c r="C84" s="48"/>
      <c r="D84" s="48"/>
      <c r="E84" s="48"/>
      <c r="F84" s="48"/>
      <c r="G84" s="48"/>
    </row>
    <row r="85" spans="1:7" x14ac:dyDescent="0.25">
      <c r="A85" s="48"/>
      <c r="B85" s="48"/>
      <c r="C85" s="48"/>
      <c r="D85" s="48"/>
      <c r="E85" s="48"/>
      <c r="F85" s="48"/>
      <c r="G85" s="48"/>
    </row>
    <row r="86" spans="1:7" x14ac:dyDescent="0.25">
      <c r="A86" s="48"/>
      <c r="B86" s="48"/>
      <c r="C86" s="48"/>
      <c r="D86" s="48"/>
      <c r="E86" s="48"/>
      <c r="F86" s="48"/>
      <c r="G86" s="48"/>
    </row>
    <row r="87" spans="1:7" x14ac:dyDescent="0.25">
      <c r="A87" s="48"/>
      <c r="B87" s="48"/>
      <c r="C87" s="48"/>
      <c r="D87" s="48"/>
      <c r="E87" s="48"/>
      <c r="F87" s="48"/>
      <c r="G87" s="48"/>
    </row>
    <row r="88" spans="1:7" x14ac:dyDescent="0.25">
      <c r="A88" s="48"/>
      <c r="B88" s="48"/>
      <c r="C88" s="48"/>
      <c r="D88" s="48"/>
      <c r="E88" s="48"/>
      <c r="F88" s="48"/>
      <c r="G88" s="48"/>
    </row>
  </sheetData>
  <sheetProtection algorithmName="SHA-512" hashValue="5EtNwMBmMOxL+7cBRUR+Cw7AYo/RrM1N7T3CGcvbHkPOluJp5pLJEdEoUJDjrsfc2QwzkiqkTUd1gb+t1Y4oYA==" saltValue="POHBbm9F0l+iDKXxSlnbwQ==" spinCount="100000" sheet="1" formatRows="0"/>
  <protectedRanges>
    <protectedRange sqref="B2:B3 D3 F2:F3" name="Name Region_1"/>
    <protectedRange sqref="G63" name="Years_6"/>
    <protectedRange sqref="G55" name="Years_5"/>
    <protectedRange sqref="G47" name="Years_4"/>
    <protectedRange sqref="G39 G31" name="Years_3"/>
    <protectedRange sqref="B69:F70" name="International"/>
    <protectedRange sqref="B61:F62" name="National"/>
    <protectedRange sqref="B53:F54" name="Region"/>
    <protectedRange sqref="B45:F46" name="District"/>
    <protectedRange sqref="B37:F38" name="Group"/>
    <protectedRange sqref="B26:F27" name="SCOUTS SA"/>
    <protectedRange sqref="B15:F16" name="Contributor"/>
    <protectedRange sqref="B12:F13" name="QualityOfService"/>
    <protectedRange sqref="B9:F10" name="LawAndPromise"/>
  </protectedRanges>
  <mergeCells count="66">
    <mergeCell ref="A1:G1"/>
    <mergeCell ref="B71:E73"/>
    <mergeCell ref="B70:F70"/>
    <mergeCell ref="B27:F27"/>
    <mergeCell ref="B38:F38"/>
    <mergeCell ref="B46:F46"/>
    <mergeCell ref="B54:F54"/>
    <mergeCell ref="B62:F62"/>
    <mergeCell ref="C47:C52"/>
    <mergeCell ref="D47:D52"/>
    <mergeCell ref="E47:E52"/>
    <mergeCell ref="B29:F29"/>
    <mergeCell ref="B31:B36"/>
    <mergeCell ref="A63:A69"/>
    <mergeCell ref="A55:A61"/>
    <mergeCell ref="A47:A53"/>
    <mergeCell ref="A39:A45"/>
    <mergeCell ref="A6:F6"/>
    <mergeCell ref="B10:F10"/>
    <mergeCell ref="B13:F13"/>
    <mergeCell ref="B19:F19"/>
    <mergeCell ref="B18:F18"/>
    <mergeCell ref="B30:F30"/>
    <mergeCell ref="F2:G2"/>
    <mergeCell ref="F3:G3"/>
    <mergeCell ref="B17:F17"/>
    <mergeCell ref="B16:F16"/>
    <mergeCell ref="C31:C36"/>
    <mergeCell ref="B2:D2"/>
    <mergeCell ref="A4:F4"/>
    <mergeCell ref="A20:A26"/>
    <mergeCell ref="D7:F7"/>
    <mergeCell ref="A5:F5"/>
    <mergeCell ref="A31:A37"/>
    <mergeCell ref="D31:D36"/>
    <mergeCell ref="E31:E36"/>
    <mergeCell ref="F31:F36"/>
    <mergeCell ref="B20:B25"/>
    <mergeCell ref="G63:G68"/>
    <mergeCell ref="B55:B60"/>
    <mergeCell ref="C55:C60"/>
    <mergeCell ref="D55:D60"/>
    <mergeCell ref="E55:E60"/>
    <mergeCell ref="F55:F60"/>
    <mergeCell ref="F63:F68"/>
    <mergeCell ref="B63:B68"/>
    <mergeCell ref="C63:C68"/>
    <mergeCell ref="D63:D68"/>
    <mergeCell ref="E63:E68"/>
    <mergeCell ref="G55:G60"/>
    <mergeCell ref="G47:G52"/>
    <mergeCell ref="G39:G44"/>
    <mergeCell ref="E20:E25"/>
    <mergeCell ref="F20:F25"/>
    <mergeCell ref="C39:C44"/>
    <mergeCell ref="D39:D44"/>
    <mergeCell ref="E39:E44"/>
    <mergeCell ref="F39:F44"/>
    <mergeCell ref="B28:F28"/>
    <mergeCell ref="G20:G25"/>
    <mergeCell ref="G31:G36"/>
    <mergeCell ref="C20:C25"/>
    <mergeCell ref="D20:D25"/>
    <mergeCell ref="B47:B52"/>
    <mergeCell ref="F47:F52"/>
    <mergeCell ref="B39:B44"/>
  </mergeCells>
  <pageMargins left="0.70866141732283472" right="0.70866141732283472" top="0.35433070866141736" bottom="0" header="0.31496062992125984" footer="0.31496062992125984"/>
  <pageSetup paperSize="9" scale="71" fitToHeight="0" orientation="landscape" r:id="rId1"/>
  <rowBreaks count="1" manualBreakCount="1">
    <brk id="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Holland and Hausberger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Brendon Hausberger</dc:creator>
  <cp:lastModifiedBy>Joy Hutchinson</cp:lastModifiedBy>
  <cp:lastPrinted>2017-10-31T07:26:06Z</cp:lastPrinted>
  <dcterms:created xsi:type="dcterms:W3CDTF">2015-03-12T11:01:45Z</dcterms:created>
  <dcterms:modified xsi:type="dcterms:W3CDTF">2018-08-06T05:43:56Z</dcterms:modified>
</cp:coreProperties>
</file>